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ogawarikyou\Desktop\エドリク要項\2022youkou\"/>
    </mc:Choice>
  </mc:AlternateContent>
  <bookViews>
    <workbookView xWindow="240" yWindow="75" windowWidth="14940" windowHeight="8100"/>
  </bookViews>
  <sheets>
    <sheet name="E-entry" sheetId="3" r:id="rId1"/>
  </sheets>
  <definedNames>
    <definedName name="_xlnm.Print_Area" localSheetId="0">'E-entry'!$B$1:$M$49</definedName>
  </definedNames>
  <calcPr calcId="152511" iterateDelta="1E-4"/>
</workbook>
</file>

<file path=xl/calcChain.xml><?xml version="1.0" encoding="utf-8"?>
<calcChain xmlns="http://schemas.openxmlformats.org/spreadsheetml/2006/main">
  <c r="L44" i="3" l="1"/>
  <c r="L43" i="3"/>
  <c r="L42" i="3"/>
  <c r="E17" i="3"/>
  <c r="F22" i="3"/>
  <c r="F31" i="3"/>
  <c r="E18" i="3"/>
  <c r="F24" i="3"/>
  <c r="E25" i="3"/>
  <c r="E20" i="3"/>
  <c r="F19" i="3"/>
  <c r="F27" i="3"/>
  <c r="E32" i="3"/>
  <c r="E29" i="3"/>
  <c r="E28" i="3"/>
  <c r="E14" i="3"/>
  <c r="E37" i="3"/>
  <c r="E35" i="3"/>
  <c r="F34" i="3"/>
  <c r="F29" i="3"/>
  <c r="E19" i="3"/>
  <c r="F21" i="3"/>
  <c r="E33" i="3"/>
  <c r="F26" i="3"/>
  <c r="F15" i="3"/>
  <c r="E22" i="3"/>
  <c r="F28" i="3"/>
  <c r="E27" i="3"/>
  <c r="E24" i="3"/>
  <c r="F14" i="3"/>
  <c r="E30" i="3"/>
  <c r="E31" i="3"/>
  <c r="E36" i="3"/>
  <c r="F20" i="3"/>
  <c r="E16" i="3"/>
  <c r="F33" i="3"/>
  <c r="F35" i="3"/>
  <c r="F16" i="3"/>
  <c r="E21" i="3"/>
  <c r="F37" i="3"/>
  <c r="F18" i="3"/>
  <c r="F23" i="3"/>
  <c r="E38" i="3"/>
  <c r="F30" i="3"/>
  <c r="E34" i="3"/>
  <c r="E26" i="3"/>
  <c r="F32" i="3"/>
  <c r="F17" i="3"/>
  <c r="F38" i="3"/>
  <c r="E15" i="3"/>
  <c r="E23" i="3"/>
  <c r="F25" i="3"/>
  <c r="F36" i="3"/>
  <c r="L45" i="3" l="1"/>
</calcChain>
</file>

<file path=xl/sharedStrings.xml><?xml version="1.0" encoding="utf-8"?>
<sst xmlns="http://schemas.openxmlformats.org/spreadsheetml/2006/main" count="106" uniqueCount="80">
  <si>
    <t>注意事項</t>
    <rPh sb="0" eb="2">
      <t>チュウイ</t>
    </rPh>
    <rPh sb="2" eb="4">
      <t>ジコウ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</si>
  <si>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</si>
  <si>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</si>
  <si>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</si>
  <si>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走高跳</t>
    <rPh sb="0" eb="1">
      <t>ハシ</t>
    </rPh>
    <rPh sb="1" eb="3">
      <t>タカトビ</t>
    </rPh>
    <phoneticPr fontId="2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</si>
  <si>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</si>
  <si>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</si>
  <si>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</si>
  <si>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種目</t>
    <rPh sb="0" eb="2">
      <t>シュモク</t>
    </rPh>
    <phoneticPr fontId="2"/>
  </si>
  <si>
    <t>種別</t>
    <rPh sb="0" eb="2">
      <t>シュベツ</t>
    </rPh>
    <phoneticPr fontId="2"/>
  </si>
  <si>
    <t>＊　タイムテーブル（競技時間）と競技注意事項は、開催日の１週間前までにＨＰに掲載します。</t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</si>
  <si>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性</t>
    <rPh sb="0" eb="1">
      <t>セイ</t>
    </rPh>
    <phoneticPr fontId="2"/>
  </si>
  <si>
    <r>
      <t>E-entry</t>
    </r>
    <r>
      <rPr>
        <sz val="11"/>
        <color indexed="12"/>
        <rFont val="ＭＳ Ｐゴシック"/>
        <family val="3"/>
        <charset val="128"/>
      </rPr>
      <t xml:space="preserve"> する方は</t>
    </r>
    <rPh sb="10" eb="11">
      <t>カタ</t>
    </rPh>
    <phoneticPr fontId="2"/>
  </si>
  <si>
    <t>リレー</t>
    <phoneticPr fontId="2"/>
  </si>
  <si>
    <t>ﾘﾚｰ</t>
    <phoneticPr fontId="2"/>
  </si>
  <si>
    <r>
      <t>最高記録　　</t>
    </r>
    <r>
      <rPr>
        <sz val="6"/>
        <color indexed="12"/>
        <rFont val="ＭＳ Ｐゴシック"/>
        <family val="3"/>
        <charset val="128"/>
      </rPr>
      <t>（トラック種目のみ）</t>
    </r>
    <rPh sb="0" eb="2">
      <t>サイコウ</t>
    </rPh>
    <rPh sb="2" eb="4">
      <t>キロク</t>
    </rPh>
    <rPh sb="11" eb="13">
      <t>シュモク</t>
    </rPh>
    <phoneticPr fontId="2"/>
  </si>
  <si>
    <t>『申込一覧表の個人情報は本大会での活動以外には使用しません』</t>
  </si>
  <si>
    <t>受付No.</t>
    <rPh sb="0" eb="2">
      <t>ウケツケ</t>
    </rPh>
    <phoneticPr fontId="2"/>
  </si>
  <si>
    <t>※受付日</t>
    <rPh sb="1" eb="3">
      <t>ウケツケ</t>
    </rPh>
    <rPh sb="3" eb="4">
      <t>ヒ</t>
    </rPh>
    <phoneticPr fontId="2"/>
  </si>
  <si>
    <t>携帯番号</t>
    <rPh sb="0" eb="2">
      <t>ケイタイ</t>
    </rPh>
    <rPh sb="2" eb="4">
      <t>バンゴウ</t>
    </rPh>
    <phoneticPr fontId="2"/>
  </si>
  <si>
    <t>参加費</t>
    <rPh sb="0" eb="3">
      <t>サンカヒ</t>
    </rPh>
    <phoneticPr fontId="2"/>
  </si>
  <si>
    <t>人数・ﾁｰﾑ・部</t>
    <rPh sb="0" eb="2">
      <t>ニンズウ</t>
    </rPh>
    <rPh sb="7" eb="8">
      <t>ブ</t>
    </rPh>
    <phoneticPr fontId="2"/>
  </si>
  <si>
    <t>金　　額</t>
    <rPh sb="0" eb="1">
      <t>キン</t>
    </rPh>
    <rPh sb="3" eb="4">
      <t>ガク</t>
    </rPh>
    <phoneticPr fontId="2"/>
  </si>
  <si>
    <t>ﾌﾟﾛｸﾞﾗﾑ</t>
    <phoneticPr fontId="2"/>
  </si>
  <si>
    <t>合計</t>
    <rPh sb="0" eb="2">
      <t>ゴウケイ</t>
    </rPh>
    <phoneticPr fontId="2"/>
  </si>
  <si>
    <t>コロナ対策のため、携帯番号の記入をお願いします。</t>
    <rPh sb="3" eb="5">
      <t>タイサク</t>
    </rPh>
    <rPh sb="9" eb="11">
      <t>ケイタイ</t>
    </rPh>
    <rPh sb="11" eb="13">
      <t>バンゴウ</t>
    </rPh>
    <rPh sb="14" eb="16">
      <t>キニュウ</t>
    </rPh>
    <rPh sb="18" eb="19">
      <t>ネガ</t>
    </rPh>
    <phoneticPr fontId="2"/>
  </si>
  <si>
    <t>＠</t>
    <phoneticPr fontId="2"/>
  </si>
  <si>
    <t>※到着日</t>
  </si>
  <si>
    <t>振込（予定）日</t>
    <rPh sb="0" eb="2">
      <t>フリコ</t>
    </rPh>
    <rPh sb="3" eb="5">
      <t>ヨテイ</t>
    </rPh>
    <rPh sb="6" eb="7">
      <t>ビ</t>
    </rPh>
    <phoneticPr fontId="2"/>
  </si>
  <si>
    <t>郵便振替⇒</t>
    <phoneticPr fontId="2"/>
  </si>
  <si>
    <t>銀行振込⇒</t>
  </si>
  <si>
    <t>ゆうちょ銀行　支店番号：０１９　口座番号：４１１８９８　口座名：江戸川区陸上競技協会</t>
    <phoneticPr fontId="2"/>
  </si>
  <si>
    <t>※「ご依頼人」欄に団体名・申込責任者名の記入をお願いします。</t>
    <rPh sb="3" eb="6">
      <t>イライニン</t>
    </rPh>
    <rPh sb="7" eb="8">
      <t>ラン</t>
    </rPh>
    <phoneticPr fontId="2"/>
  </si>
  <si>
    <t>口座番号：００１８０-３-４１１８９８　加入者名：江戸川区陸上競技協会</t>
    <phoneticPr fontId="2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</si>
  <si>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2"/>
  </si>
  <si>
    <t>送信先</t>
    <rPh sb="0" eb="2">
      <t>ソウシン</t>
    </rPh>
    <rPh sb="2" eb="3">
      <t>サキ</t>
    </rPh>
    <phoneticPr fontId="2"/>
  </si>
  <si>
    <t>＊　メール到着後、１週間以内にナンバー入り申込書（確認用）返信メールします。</t>
    <rPh sb="5" eb="7">
      <t>トウチャク</t>
    </rPh>
    <rPh sb="7" eb="8">
      <t>ゴ</t>
    </rPh>
    <rPh sb="10" eb="12">
      <t>シュウカン</t>
    </rPh>
    <rPh sb="12" eb="14">
      <t>イナイ</t>
    </rPh>
    <rPh sb="19" eb="20">
      <t>イ</t>
    </rPh>
    <rPh sb="21" eb="24">
      <t>モウシコミショ</t>
    </rPh>
    <rPh sb="25" eb="28">
      <t>カクニンヨウ</t>
    </rPh>
    <phoneticPr fontId="2"/>
  </si>
  <si>
    <t>　　返信メールが届かない場合はお電話ください。（ＴＥＬ090-4677-9795　※７時～13時）</t>
    <phoneticPr fontId="2"/>
  </si>
  <si>
    <t>　このファイルに下段の団体名等に必要事項を入力後、ﾌｧｲﾙ名の[0]内を[団体名]に変更し、保存してください。</t>
    <rPh sb="8" eb="10">
      <t>ゲダン</t>
    </rPh>
    <rPh sb="11" eb="13">
      <t>ダンタイ</t>
    </rPh>
    <rPh sb="13" eb="14">
      <t>メイ</t>
    </rPh>
    <rPh sb="14" eb="15">
      <t>ナド</t>
    </rPh>
    <rPh sb="21" eb="23">
      <t>ニュウリョク</t>
    </rPh>
    <phoneticPr fontId="2"/>
  </si>
  <si>
    <t>edogawa_open@yahoo.co.jp</t>
    <phoneticPr fontId="2"/>
  </si>
  <si>
    <t>姓</t>
    <rPh sb="0" eb="1">
      <t>セイ</t>
    </rPh>
    <phoneticPr fontId="3"/>
  </si>
  <si>
    <t>名</t>
    <rPh sb="0" eb="1">
      <t>ナ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</si>
  <si>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</si>
  <si>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</si>
  <si>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学年又は年齢</t>
    <rPh sb="0" eb="2">
      <t>ガクネン</t>
    </rPh>
    <rPh sb="2" eb="3">
      <t>マタ</t>
    </rPh>
    <rPh sb="4" eb="6">
      <t>ネンレイ</t>
    </rPh>
    <phoneticPr fontId="2"/>
  </si>
  <si>
    <t>※</t>
    <phoneticPr fontId="2"/>
  </si>
  <si>
    <t>ＵＲＬ　http://www.edogawa-sports.jp/edoriku/</t>
    <phoneticPr fontId="2"/>
  </si>
  <si>
    <r>
      <t>所属</t>
    </r>
    <r>
      <rPr>
        <sz val="8"/>
        <rFont val="ＭＳ Ｐゴシック"/>
        <family val="3"/>
        <charset val="128"/>
      </rPr>
      <t>（６文字まで）</t>
    </r>
    <rPh sb="0" eb="2">
      <t>ショゾク</t>
    </rPh>
    <rPh sb="4" eb="6">
      <t>モジ</t>
    </rPh>
    <phoneticPr fontId="2"/>
  </si>
  <si>
    <t>＊　「所属」欄は６文字まででお願いします。</t>
    <rPh sb="3" eb="5">
      <t>ショゾク</t>
    </rPh>
    <rPh sb="6" eb="7">
      <t>ラン</t>
    </rPh>
    <rPh sb="9" eb="11">
      <t>モジ</t>
    </rPh>
    <rPh sb="15" eb="16">
      <t>ネガ</t>
    </rPh>
    <phoneticPr fontId="2"/>
  </si>
  <si>
    <t>2022年　江戸川ジュニア陸上記録会申込一覧表</t>
    <rPh sb="4" eb="5">
      <t>ネン</t>
    </rPh>
    <rPh sb="6" eb="9">
      <t>エドガワ</t>
    </rPh>
    <rPh sb="13" eb="15">
      <t>リクジョウ</t>
    </rPh>
    <rPh sb="15" eb="17">
      <t>キロク</t>
    </rPh>
    <rPh sb="17" eb="18">
      <t>カイ</t>
    </rPh>
    <rPh sb="18" eb="20">
      <t>モウシコミ</t>
    </rPh>
    <rPh sb="20" eb="22">
      <t>イチラン</t>
    </rPh>
    <rPh sb="22" eb="23">
      <t>ヒョウ</t>
    </rPh>
    <phoneticPr fontId="2"/>
  </si>
  <si>
    <t>＊　男女に分ける必要はありません。</t>
    <phoneticPr fontId="2"/>
  </si>
  <si>
    <t>中学</t>
    <rPh sb="0" eb="2">
      <t>チュウガク</t>
    </rPh>
    <phoneticPr fontId="2"/>
  </si>
  <si>
    <t>中学生</t>
    <rPh sb="0" eb="3">
      <t>チュウガクセイ</t>
    </rPh>
    <phoneticPr fontId="2"/>
  </si>
  <si>
    <t>１年100ｍ</t>
    <rPh sb="1" eb="2">
      <t>ネン</t>
    </rPh>
    <phoneticPr fontId="2"/>
  </si>
  <si>
    <t>２年100ｍ</t>
    <rPh sb="1" eb="2">
      <t>ネン</t>
    </rPh>
    <phoneticPr fontId="2"/>
  </si>
  <si>
    <t>３年100ｍ</t>
    <rPh sb="1" eb="2">
      <t>ネン</t>
    </rPh>
    <phoneticPr fontId="2"/>
  </si>
  <si>
    <t>200m</t>
    <phoneticPr fontId="2"/>
  </si>
  <si>
    <t>１年男子1500ｍ</t>
    <rPh sb="1" eb="2">
      <t>ネン</t>
    </rPh>
    <rPh sb="2" eb="4">
      <t>ダンシ</t>
    </rPh>
    <phoneticPr fontId="2"/>
  </si>
  <si>
    <t>１年男子</t>
    <rPh sb="1" eb="2">
      <t>ネン</t>
    </rPh>
    <rPh sb="2" eb="4">
      <t>ダンシ</t>
    </rPh>
    <phoneticPr fontId="2"/>
  </si>
  <si>
    <t>２年男子</t>
    <rPh sb="1" eb="2">
      <t>ネン</t>
    </rPh>
    <rPh sb="2" eb="4">
      <t>ダンシ</t>
    </rPh>
    <phoneticPr fontId="2"/>
  </si>
  <si>
    <t>共通男子</t>
    <rPh sb="0" eb="2">
      <t>キョウツウ</t>
    </rPh>
    <rPh sb="2" eb="4">
      <t>ダンシ</t>
    </rPh>
    <phoneticPr fontId="2"/>
  </si>
  <si>
    <t>１年女子</t>
    <rPh sb="1" eb="2">
      <t>ネン</t>
    </rPh>
    <rPh sb="2" eb="4">
      <t>ジョシ</t>
    </rPh>
    <phoneticPr fontId="2"/>
  </si>
  <si>
    <t>２年女子</t>
    <rPh sb="1" eb="2">
      <t>ネン</t>
    </rPh>
    <rPh sb="2" eb="4">
      <t>ジョシ</t>
    </rPh>
    <phoneticPr fontId="2"/>
  </si>
  <si>
    <t>共通女子</t>
    <rPh sb="0" eb="2">
      <t>キョウツウ</t>
    </rPh>
    <rPh sb="2" eb="4">
      <t>ジョシ</t>
    </rPh>
    <phoneticPr fontId="2"/>
  </si>
  <si>
    <t>１年女子1500ｍ</t>
    <rPh sb="1" eb="2">
      <t>ネン</t>
    </rPh>
    <rPh sb="2" eb="4">
      <t>ジョシ</t>
    </rPh>
    <phoneticPr fontId="2"/>
  </si>
  <si>
    <t>共通女子1500m</t>
    <rPh sb="2" eb="4">
      <t>ジョシ</t>
    </rPh>
    <phoneticPr fontId="2"/>
  </si>
  <si>
    <t>共通男子1500ｍ</t>
    <rPh sb="2" eb="4">
      <t>ダンシ</t>
    </rPh>
    <phoneticPr fontId="2"/>
  </si>
  <si>
    <t>共通男子3000m</t>
    <rPh sb="0" eb="2">
      <t>キョウツウ</t>
    </rPh>
    <rPh sb="2" eb="4">
      <t>ダンシ</t>
    </rPh>
    <phoneticPr fontId="2"/>
  </si>
  <si>
    <t>共通女子800m</t>
    <phoneticPr fontId="2"/>
  </si>
  <si>
    <t>１年女子800ｍ</t>
    <rPh sb="1" eb="2">
      <t>ネン</t>
    </rPh>
    <rPh sb="2" eb="4">
      <t>ジョシ</t>
    </rPh>
    <phoneticPr fontId="2"/>
  </si>
  <si>
    <t>共通男子800m</t>
    <rPh sb="2" eb="3">
      <t>オトコ</t>
    </rPh>
    <phoneticPr fontId="2"/>
  </si>
  <si>
    <t>共通男子400m</t>
    <phoneticPr fontId="2"/>
  </si>
  <si>
    <t>１年走幅跳</t>
    <rPh sb="1" eb="2">
      <t>ネン</t>
    </rPh>
    <rPh sb="2" eb="3">
      <t>ハシ</t>
    </rPh>
    <rPh sb="3" eb="4">
      <t>ハバ</t>
    </rPh>
    <rPh sb="4" eb="5">
      <t>ト</t>
    </rPh>
    <phoneticPr fontId="2"/>
  </si>
  <si>
    <t>２・３年走幅跳</t>
    <rPh sb="3" eb="4">
      <t>ネン</t>
    </rPh>
    <rPh sb="4" eb="5">
      <t>ハシ</t>
    </rPh>
    <rPh sb="5" eb="6">
      <t>ハバ</t>
    </rPh>
    <rPh sb="6" eb="7">
      <t>ト</t>
    </rPh>
    <phoneticPr fontId="2"/>
  </si>
  <si>
    <t>女子砲丸投（2.72kg）</t>
    <rPh sb="0" eb="2">
      <t>ジョシ</t>
    </rPh>
    <rPh sb="2" eb="4">
      <t>ホウガン</t>
    </rPh>
    <rPh sb="4" eb="5">
      <t>ナ</t>
    </rPh>
    <phoneticPr fontId="2"/>
  </si>
  <si>
    <t>１・２年男子砲丸投（4.0kg）</t>
    <rPh sb="3" eb="4">
      <t>ネン</t>
    </rPh>
    <rPh sb="4" eb="6">
      <t>ダンシ</t>
    </rPh>
    <rPh sb="6" eb="8">
      <t>ホウガン</t>
    </rPh>
    <rPh sb="8" eb="9">
      <t>ナ</t>
    </rPh>
    <phoneticPr fontId="2"/>
  </si>
  <si>
    <t>３年男子砲丸投（5.0kg）</t>
    <rPh sb="1" eb="2">
      <t>ネン</t>
    </rPh>
    <rPh sb="2" eb="4">
      <t>ダンシ</t>
    </rPh>
    <rPh sb="4" eb="6">
      <t>ホウガン</t>
    </rPh>
    <rPh sb="6" eb="7">
      <t>ナ</t>
    </rPh>
    <phoneticPr fontId="2"/>
  </si>
  <si>
    <t>共通女子100ｍH</t>
    <rPh sb="0" eb="2">
      <t>キョウツウ</t>
    </rPh>
    <rPh sb="2" eb="4">
      <t>ジョシ</t>
    </rPh>
    <phoneticPr fontId="2"/>
  </si>
  <si>
    <t>共通男子110ｍH</t>
    <rPh sb="0" eb="2">
      <t>キョウツウ</t>
    </rPh>
    <rPh sb="2" eb="4">
      <t>ダンシ</t>
    </rPh>
    <phoneticPr fontId="2"/>
  </si>
  <si>
    <t>１年男子100ｍH</t>
    <rPh sb="1" eb="2">
      <t>ネン</t>
    </rPh>
    <rPh sb="2" eb="4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</si>
</sst>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General&quot;人&quot;"/>
    <numFmt numFmtId="177" formatCode="General\ﾁ\ｰ\ﾑ"/>
    <numFmt numFmtId="178" formatCode="General&quot;部&quot;"/>
    <numFmt numFmtId="179" formatCode="0&quot;’&quot;00&quot;”&quot;00"/>
    <numFmt numFmtId="180" formatCode="m/d;@"/>
    <numFmt numFmtId="181" formatCode="m&quot;月&quot;d&quot;日&quot;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7" fillId="0" borderId="1" xfId="0" applyFont="1" applyBorder="1">
      <alignment vertical="center"/>
    </xf>
    <xf numFmtId="58" fontId="0" fillId="0" borderId="0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179" fontId="1" fillId="0" borderId="5" xfId="0" applyNumberFormat="1" applyFont="1" applyFill="1" applyBorder="1">
      <alignment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Alignment="1">
      <alignment horizontal="left" vertical="center"/>
    </xf>
    <xf numFmtId="181" fontId="0" fillId="3" borderId="2" xfId="0" applyNumberFormat="1" applyFill="1" applyBorder="1" applyAlignment="1">
      <alignment horizontal="left" vertical="center"/>
    </xf>
    <xf numFmtId="0" fontId="19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1" applyFont="1" applyFill="1" applyBorder="1" applyAlignment="1" applyProtection="1">
      <alignment vertical="center"/>
    </xf>
    <xf numFmtId="180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>
      <alignment vertical="center"/>
    </xf>
    <xf numFmtId="38" fontId="0" fillId="0" borderId="0" xfId="2" applyFont="1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2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6" xfId="0" applyNumberFormat="1" applyBorder="1" applyAlignment="1">
      <alignment vertical="center"/>
    </xf>
    <xf numFmtId="38" fontId="0" fillId="0" borderId="6" xfId="2" applyFont="1" applyBorder="1" applyAlignment="1">
      <alignment vertical="center"/>
    </xf>
    <xf numFmtId="178" fontId="0" fillId="3" borderId="6" xfId="0" applyNumberFormat="1" applyFill="1" applyBorder="1">
      <alignment vertical="center"/>
    </xf>
    <xf numFmtId="38" fontId="0" fillId="4" borderId="6" xfId="2" applyFont="1" applyFill="1" applyBorder="1">
      <alignment vertical="center"/>
    </xf>
    <xf numFmtId="38" fontId="0" fillId="0" borderId="7" xfId="2" applyFont="1" applyBorder="1" applyAlignment="1">
      <alignment vertical="center"/>
    </xf>
    <xf numFmtId="176" fontId="0" fillId="3" borderId="7" xfId="0" applyNumberFormat="1" applyFill="1" applyBorder="1">
      <alignment vertical="center"/>
    </xf>
    <xf numFmtId="38" fontId="0" fillId="4" borderId="7" xfId="2" applyFont="1" applyFill="1" applyBorder="1">
      <alignment vertical="center"/>
    </xf>
    <xf numFmtId="177" fontId="0" fillId="3" borderId="7" xfId="0" applyNumberForma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38" fontId="0" fillId="4" borderId="10" xfId="2" applyFont="1" applyFill="1" applyBorder="1">
      <alignment vertical="center"/>
    </xf>
    <xf numFmtId="0" fontId="21" fillId="0" borderId="0" xfId="0" applyFo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81" fontId="0" fillId="3" borderId="4" xfId="0" applyNumberFormat="1" applyFill="1" applyBorder="1" applyAlignment="1">
      <alignment horizontal="left" vertical="center"/>
    </xf>
    <xf numFmtId="0" fontId="0" fillId="0" borderId="7" xfId="1" applyFont="1" applyBorder="1" applyAlignment="1" applyProtection="1">
      <alignment vertical="center"/>
    </xf>
    <xf numFmtId="58" fontId="0" fillId="0" borderId="7" xfId="0" applyNumberForma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5" xfId="0" applyFill="1" applyBorder="1">
      <alignment vertical="center"/>
    </xf>
    <xf numFmtId="0" fontId="22" fillId="0" borderId="0" xfId="1" applyFont="1" applyAlignment="1" applyProtection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5" borderId="5" xfId="0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6" borderId="1" xfId="0" applyFill="1" applyBorder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56" fontId="0" fillId="0" borderId="1" xfId="0" applyNumberFormat="1" applyBorder="1">
      <alignment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vertical="center"/>
    </xf>
    <xf numFmtId="180" fontId="7" fillId="0" borderId="0" xfId="0" applyNumberFormat="1" applyFont="1" applyBorder="1">
      <alignment vertical="center"/>
    </xf>
    <xf numFmtId="0" fontId="0" fillId="0" borderId="12" xfId="0" applyBorder="1">
      <alignment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209551</xdr:colOff>
      <xdr:row>39</xdr:row>
      <xdr:rowOff>123825</xdr:rowOff>
    </xdr:from>
    <xdr:to>
      <xdr:col>16</xdr:col>
      <xdr:colOff>0</xdr:colOff>
      <xdr:row>43</xdr:row>
      <xdr:rowOff>57150</xdr:rowOff>
    </xdr:to>
    <xdr:sp macro="" textlink="">
      <xdr:nvSpPr>
        <xdr:cNvPr id="2" name="角丸四角形吹き出し 1"/>
        <xdr:cNvSpPr/>
      </xdr:nvSpPr>
      <xdr:spPr>
        <a:xfrm>
          <a:off x="8410576" y="9420225"/>
          <a:ext cx="2819400" cy="695325"/>
        </a:xfrm>
        <a:prstGeom prst="wedgeRoundRectCallout">
          <a:avLst>
            <a:gd name="adj1" fmla="val -65400"/>
            <a:gd name="adj2" fmla="val -132108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25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40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ogawa_op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workbookViewId="0">
      <selection activeCell="K21" sqref="K21"/>
    </sheetView>
  </sheetViews>
  <sheetFormatPr defaultRowHeight="15" customHeight="1"/>
  <cols>
    <col min="1" max="1" width="3.75" customWidth="1"/>
    <col min="2" max="2" width="10" customWidth="1"/>
    <col min="3" max="3" width="7.625" customWidth="1"/>
    <col min="4" max="4" width="7.25" customWidth="1"/>
    <col min="5" max="5" width="6.625" customWidth="1"/>
    <col min="6" max="6" width="6.375" customWidth="1"/>
    <col min="7" max="7" width="5.75" customWidth="1"/>
    <col min="8" max="8" width="4.625" customWidth="1"/>
    <col min="9" max="9" width="12.75" style="3" customWidth="1"/>
    <col min="10" max="10" width="7" style="3" bestFit="1" customWidth="1"/>
    <col min="11" max="11" width="15.25" customWidth="1"/>
    <col min="12" max="12" width="9.125" customWidth="1"/>
    <col min="13" max="13" width="10.375" customWidth="1"/>
    <col min="14" max="14" width="3.375" bestFit="1" customWidth="1"/>
    <col min="15" max="15" width="15.25" style="24" bestFit="1" customWidth="1"/>
    <col min="16" max="16" width="16.625" bestFit="1" customWidth="1"/>
  </cols>
  <sheetData>
    <row r="1" spans="1:16" ht="21" customHeight="1">
      <c r="B1" s="16" t="s">
        <v>49</v>
      </c>
      <c r="E1" s="2"/>
      <c r="F1" s="2"/>
      <c r="G1" s="3"/>
      <c r="H1" s="3"/>
      <c r="I1"/>
      <c r="L1" s="80" t="s">
        <v>17</v>
      </c>
      <c r="M1" s="30"/>
    </row>
    <row r="2" spans="1:16" ht="27.75" customHeight="1">
      <c r="B2" s="1"/>
      <c r="C2" s="28" t="s">
        <v>16</v>
      </c>
      <c r="D2" s="28"/>
      <c r="E2" s="2"/>
      <c r="F2" s="2"/>
      <c r="G2" s="3"/>
      <c r="H2" s="3"/>
      <c r="I2"/>
      <c r="K2" s="79" t="s">
        <v>18</v>
      </c>
      <c r="L2" s="81"/>
      <c r="M2" s="84"/>
    </row>
    <row r="3" spans="1:16" ht="21" customHeight="1">
      <c r="B3" s="4" t="s">
        <v>0</v>
      </c>
      <c r="E3" s="23"/>
      <c r="F3" s="23"/>
      <c r="G3" s="3"/>
      <c r="H3" s="3"/>
      <c r="I3"/>
    </row>
    <row r="4" spans="1:16" ht="15" customHeight="1">
      <c r="B4" s="18" t="s">
        <v>12</v>
      </c>
      <c r="C4" s="5"/>
      <c r="D4" s="5"/>
      <c r="E4" s="5"/>
      <c r="F4" s="5"/>
      <c r="G4" s="3"/>
      <c r="H4" s="3"/>
      <c r="I4" s="5"/>
    </row>
    <row r="5" spans="1:16" ht="15" customHeight="1">
      <c r="B5" s="19" t="s">
        <v>38</v>
      </c>
      <c r="C5" s="5"/>
      <c r="D5" s="5"/>
      <c r="E5" s="5"/>
      <c r="F5" s="5"/>
      <c r="G5" s="3"/>
      <c r="H5" s="3"/>
      <c r="I5" s="5"/>
    </row>
    <row r="6" spans="1:16" ht="15" customHeight="1">
      <c r="B6" s="19" t="s">
        <v>34</v>
      </c>
      <c r="C6" s="5"/>
      <c r="D6" s="5"/>
      <c r="E6" s="5"/>
      <c r="F6" s="5"/>
      <c r="G6" s="3"/>
      <c r="H6" s="3"/>
      <c r="J6" s="67" t="s">
        <v>35</v>
      </c>
      <c r="K6" s="69" t="s">
        <v>39</v>
      </c>
    </row>
    <row r="7" spans="1:16" ht="15" customHeight="1">
      <c r="B7" s="19" t="s">
        <v>50</v>
      </c>
      <c r="C7" s="5"/>
      <c r="D7" s="5"/>
      <c r="E7" s="5"/>
      <c r="F7" s="5"/>
      <c r="G7" s="3"/>
      <c r="H7" s="3"/>
      <c r="I7" s="5"/>
    </row>
    <row r="8" spans="1:16" ht="15" customHeight="1">
      <c r="B8" s="19" t="s">
        <v>48</v>
      </c>
      <c r="C8" s="5"/>
      <c r="D8" s="5"/>
      <c r="E8" s="5"/>
      <c r="F8" s="5"/>
      <c r="G8" s="3"/>
      <c r="H8" s="3"/>
      <c r="I8" s="5"/>
    </row>
    <row r="9" spans="1:16" ht="15" customHeight="1">
      <c r="B9" s="19" t="s">
        <v>36</v>
      </c>
      <c r="G9" s="3"/>
      <c r="H9" s="3"/>
      <c r="I9"/>
    </row>
    <row r="10" spans="1:16" ht="15" customHeight="1">
      <c r="B10" s="19" t="s">
        <v>37</v>
      </c>
      <c r="C10" s="2"/>
      <c r="D10" s="2"/>
      <c r="E10" s="2"/>
      <c r="F10" s="2"/>
      <c r="G10" s="3"/>
      <c r="H10" s="3"/>
      <c r="I10"/>
    </row>
    <row r="11" spans="1:16" ht="15" customHeight="1">
      <c r="B11" s="19" t="s">
        <v>10</v>
      </c>
      <c r="E11" s="2"/>
      <c r="F11" s="2"/>
      <c r="G11" s="3"/>
      <c r="H11" s="3"/>
    </row>
    <row r="12" spans="1:16" ht="15" customHeight="1">
      <c r="B12" s="3"/>
      <c r="C12" s="3"/>
      <c r="D12" s="3"/>
      <c r="E12" s="3"/>
      <c r="F12" s="3"/>
      <c r="G12" s="3"/>
      <c r="H12" s="3"/>
      <c r="I12" s="15" t="s">
        <v>46</v>
      </c>
      <c r="K12" s="14"/>
      <c r="L12" s="3"/>
      <c r="M12" s="14"/>
      <c r="N12" s="3" t="s">
        <v>11</v>
      </c>
      <c r="O12" s="24" t="s">
        <v>8</v>
      </c>
      <c r="P12" s="6" t="s">
        <v>13</v>
      </c>
    </row>
    <row r="13" spans="1:16" ht="28.5" customHeight="1">
      <c r="B13" s="73" t="s">
        <v>45</v>
      </c>
      <c r="C13" s="70" t="s">
        <v>40</v>
      </c>
      <c r="D13" s="70" t="s">
        <v>41</v>
      </c>
      <c r="E13" s="75" t="s">
        <v>42</v>
      </c>
      <c r="F13" s="75" t="s">
        <v>43</v>
      </c>
      <c r="G13" s="73" t="s">
        <v>44</v>
      </c>
      <c r="H13" s="7" t="s">
        <v>1</v>
      </c>
      <c r="I13" s="76" t="s">
        <v>47</v>
      </c>
      <c r="J13" s="12" t="s">
        <v>9</v>
      </c>
      <c r="K13" s="7" t="s">
        <v>8</v>
      </c>
      <c r="L13" s="83" t="s">
        <v>14</v>
      </c>
      <c r="M13" s="20" t="s">
        <v>15</v>
      </c>
      <c r="N13" t="s">
        <v>2</v>
      </c>
      <c r="O13" s="24" t="s">
        <v>53</v>
      </c>
      <c r="P13" s="85" t="s">
        <v>58</v>
      </c>
    </row>
    <row r="14" spans="1:16" ht="18.75" customHeight="1">
      <c r="A14">
        <v>1</v>
      </c>
      <c r="B14" s="8"/>
      <c r="C14" s="77"/>
      <c r="D14" s="68"/>
      <c r="E14" s="71" t="str">
        <f>ASC(PHONETIC(C14))</f>
        <v/>
      </c>
      <c r="F14" s="72" t="str">
        <f>ASC(PHONETIC(D14))</f>
        <v/>
      </c>
      <c r="G14" s="74"/>
      <c r="H14" s="78"/>
      <c r="I14" s="8"/>
      <c r="J14" s="13" t="s">
        <v>51</v>
      </c>
      <c r="K14" s="9"/>
      <c r="L14" s="8"/>
      <c r="M14" s="22"/>
      <c r="N14" t="s">
        <v>3</v>
      </c>
      <c r="O14" s="24" t="s">
        <v>54</v>
      </c>
      <c r="P14" s="24" t="s">
        <v>59</v>
      </c>
    </row>
    <row r="15" spans="1:16" ht="18.75" customHeight="1">
      <c r="A15">
        <v>2</v>
      </c>
      <c r="B15" s="8"/>
      <c r="C15" s="77"/>
      <c r="D15" s="68"/>
      <c r="E15" s="71" t="str">
        <f t="shared" ref="E15:E38" si="0">ASC(PHONETIC(C15))</f>
        <v/>
      </c>
      <c r="F15" s="72" t="str">
        <f t="shared" ref="F15:F38" si="1">ASC(PHONETIC(D15))</f>
        <v/>
      </c>
      <c r="G15" s="74"/>
      <c r="H15" s="78"/>
      <c r="I15" s="8"/>
      <c r="J15" s="13" t="s">
        <v>51</v>
      </c>
      <c r="K15" s="9"/>
      <c r="L15" s="8"/>
      <c r="M15" s="22"/>
      <c r="N15" s="6"/>
      <c r="O15" s="24" t="s">
        <v>55</v>
      </c>
      <c r="P15" s="24" t="s">
        <v>60</v>
      </c>
    </row>
    <row r="16" spans="1:16" ht="18.75" customHeight="1">
      <c r="A16">
        <v>3</v>
      </c>
      <c r="B16" s="8"/>
      <c r="C16" s="77"/>
      <c r="D16" s="68"/>
      <c r="E16" s="71" t="str">
        <f t="shared" si="0"/>
        <v/>
      </c>
      <c r="F16" s="72" t="str">
        <f t="shared" si="1"/>
        <v/>
      </c>
      <c r="G16" s="74"/>
      <c r="H16" s="78"/>
      <c r="I16" s="8"/>
      <c r="J16" s="13" t="s">
        <v>51</v>
      </c>
      <c r="K16" s="9"/>
      <c r="L16" s="8"/>
      <c r="M16" s="22"/>
      <c r="N16" s="6"/>
      <c r="O16" s="24" t="s">
        <v>56</v>
      </c>
      <c r="P16" s="85" t="s">
        <v>61</v>
      </c>
    </row>
    <row r="17" spans="1:16" ht="18.75" customHeight="1">
      <c r="A17">
        <v>4</v>
      </c>
      <c r="B17" s="8"/>
      <c r="C17" s="77"/>
      <c r="D17" s="68"/>
      <c r="E17" s="71" t="str">
        <f t="shared" si="0"/>
        <v/>
      </c>
      <c r="F17" s="72" t="str">
        <f t="shared" si="1"/>
        <v/>
      </c>
      <c r="G17" s="74"/>
      <c r="H17" s="78"/>
      <c r="I17" s="8"/>
      <c r="J17" s="13" t="s">
        <v>51</v>
      </c>
      <c r="K17" s="9"/>
      <c r="L17" s="8"/>
      <c r="M17" s="22"/>
      <c r="N17" s="6"/>
      <c r="O17" s="24" t="s">
        <v>71</v>
      </c>
      <c r="P17" s="24" t="s">
        <v>62</v>
      </c>
    </row>
    <row r="18" spans="1:16" ht="18.75" customHeight="1">
      <c r="A18">
        <v>5</v>
      </c>
      <c r="B18" s="8"/>
      <c r="C18" s="77"/>
      <c r="D18" s="68"/>
      <c r="E18" s="71" t="str">
        <f t="shared" si="0"/>
        <v/>
      </c>
      <c r="F18" s="72" t="str">
        <f t="shared" si="1"/>
        <v/>
      </c>
      <c r="G18" s="74"/>
      <c r="H18" s="78"/>
      <c r="I18" s="8"/>
      <c r="J18" s="13" t="s">
        <v>51</v>
      </c>
      <c r="K18" s="9"/>
      <c r="L18" s="8"/>
      <c r="M18" s="22"/>
      <c r="N18" s="6"/>
      <c r="O18" s="24" t="s">
        <v>69</v>
      </c>
      <c r="P18" s="24" t="s">
        <v>63</v>
      </c>
    </row>
    <row r="19" spans="1:16" ht="18.75" customHeight="1">
      <c r="A19">
        <v>6</v>
      </c>
      <c r="B19" s="8"/>
      <c r="C19" s="77"/>
      <c r="D19" s="68"/>
      <c r="E19" s="71" t="str">
        <f t="shared" si="0"/>
        <v/>
      </c>
      <c r="F19" s="72" t="str">
        <f t="shared" si="1"/>
        <v/>
      </c>
      <c r="G19" s="74"/>
      <c r="H19" s="78"/>
      <c r="I19" s="8"/>
      <c r="J19" s="13" t="s">
        <v>51</v>
      </c>
      <c r="K19" s="9"/>
      <c r="L19" s="8"/>
      <c r="M19" s="22"/>
      <c r="N19" s="6"/>
      <c r="O19" s="24" t="s">
        <v>68</v>
      </c>
    </row>
    <row r="20" spans="1:16" ht="18.75" customHeight="1">
      <c r="A20">
        <v>7</v>
      </c>
      <c r="B20" s="8"/>
      <c r="C20" s="77"/>
      <c r="D20" s="68"/>
      <c r="E20" s="71" t="str">
        <f t="shared" si="0"/>
        <v/>
      </c>
      <c r="F20" s="72" t="str">
        <f t="shared" si="1"/>
        <v/>
      </c>
      <c r="G20" s="74"/>
      <c r="H20" s="78"/>
      <c r="I20" s="8"/>
      <c r="J20" s="13" t="s">
        <v>51</v>
      </c>
      <c r="K20" s="9"/>
      <c r="L20" s="8"/>
      <c r="M20" s="22"/>
      <c r="N20" s="6"/>
      <c r="O20" s="24" t="s">
        <v>70</v>
      </c>
    </row>
    <row r="21" spans="1:16" ht="18.75" customHeight="1">
      <c r="A21">
        <v>8</v>
      </c>
      <c r="B21" s="8"/>
      <c r="C21" s="77"/>
      <c r="D21" s="68"/>
      <c r="E21" s="71" t="str">
        <f t="shared" si="0"/>
        <v/>
      </c>
      <c r="F21" s="72" t="str">
        <f t="shared" si="1"/>
        <v/>
      </c>
      <c r="G21" s="74"/>
      <c r="H21" s="78"/>
      <c r="I21" s="8"/>
      <c r="J21" s="13" t="s">
        <v>51</v>
      </c>
      <c r="K21" s="9"/>
      <c r="L21" s="8"/>
      <c r="M21" s="22"/>
      <c r="N21" s="6"/>
      <c r="O21" s="24" t="s">
        <v>64</v>
      </c>
    </row>
    <row r="22" spans="1:16" ht="18.75" customHeight="1">
      <c r="A22">
        <v>9</v>
      </c>
      <c r="B22" s="8"/>
      <c r="C22" s="77"/>
      <c r="D22" s="68"/>
      <c r="E22" s="71" t="str">
        <f t="shared" si="0"/>
        <v/>
      </c>
      <c r="F22" s="72" t="str">
        <f t="shared" si="1"/>
        <v/>
      </c>
      <c r="G22" s="74"/>
      <c r="H22" s="78"/>
      <c r="I22" s="8"/>
      <c r="J22" s="13" t="s">
        <v>51</v>
      </c>
      <c r="K22" s="9"/>
      <c r="L22" s="8"/>
      <c r="M22" s="22"/>
      <c r="N22" s="6"/>
      <c r="O22" s="24" t="s">
        <v>65</v>
      </c>
    </row>
    <row r="23" spans="1:16" ht="18.75" customHeight="1">
      <c r="A23">
        <v>10</v>
      </c>
      <c r="B23" s="8"/>
      <c r="C23" s="77"/>
      <c r="D23" s="68"/>
      <c r="E23" s="71" t="str">
        <f t="shared" si="0"/>
        <v/>
      </c>
      <c r="F23" s="72" t="str">
        <f t="shared" si="1"/>
        <v/>
      </c>
      <c r="G23" s="74"/>
      <c r="H23" s="78"/>
      <c r="I23" s="8"/>
      <c r="J23" s="13" t="s">
        <v>51</v>
      </c>
      <c r="K23" s="9"/>
      <c r="L23" s="8"/>
      <c r="M23" s="22"/>
      <c r="N23" s="6"/>
      <c r="O23" s="24" t="s">
        <v>57</v>
      </c>
    </row>
    <row r="24" spans="1:16" ht="18.75" customHeight="1">
      <c r="A24">
        <v>11</v>
      </c>
      <c r="B24" s="8"/>
      <c r="C24" s="77"/>
      <c r="D24" s="68"/>
      <c r="E24" s="71" t="str">
        <f t="shared" si="0"/>
        <v/>
      </c>
      <c r="F24" s="72" t="str">
        <f t="shared" si="1"/>
        <v/>
      </c>
      <c r="G24" s="74"/>
      <c r="H24" s="78"/>
      <c r="I24" s="8"/>
      <c r="J24" s="13" t="s">
        <v>51</v>
      </c>
      <c r="K24" s="9"/>
      <c r="L24" s="8"/>
      <c r="M24" s="22"/>
      <c r="N24" s="6"/>
      <c r="O24" s="24" t="s">
        <v>66</v>
      </c>
    </row>
    <row r="25" spans="1:16" ht="18.75" customHeight="1">
      <c r="A25">
        <v>12</v>
      </c>
      <c r="B25" s="8"/>
      <c r="C25" s="77"/>
      <c r="D25" s="68"/>
      <c r="E25" s="71" t="str">
        <f t="shared" si="0"/>
        <v/>
      </c>
      <c r="F25" s="72" t="str">
        <f t="shared" si="1"/>
        <v/>
      </c>
      <c r="G25" s="74"/>
      <c r="H25" s="78"/>
      <c r="I25" s="8"/>
      <c r="J25" s="13" t="s">
        <v>51</v>
      </c>
      <c r="K25" s="9"/>
      <c r="L25" s="8"/>
      <c r="M25" s="22"/>
      <c r="N25" s="6"/>
      <c r="O25" s="24" t="s">
        <v>67</v>
      </c>
    </row>
    <row r="26" spans="1:16" ht="18.75" customHeight="1">
      <c r="A26">
        <v>13</v>
      </c>
      <c r="B26" s="8"/>
      <c r="C26" s="77"/>
      <c r="D26" s="68"/>
      <c r="E26" s="71" t="str">
        <f t="shared" si="0"/>
        <v/>
      </c>
      <c r="F26" s="72" t="str">
        <f t="shared" si="1"/>
        <v/>
      </c>
      <c r="G26" s="74"/>
      <c r="H26" s="78"/>
      <c r="I26" s="8"/>
      <c r="J26" s="13" t="s">
        <v>51</v>
      </c>
      <c r="K26" s="9"/>
      <c r="L26" s="8"/>
      <c r="M26" s="22"/>
      <c r="N26" s="6"/>
      <c r="O26" s="24" t="s">
        <v>77</v>
      </c>
    </row>
    <row r="27" spans="1:16" ht="18.75" customHeight="1">
      <c r="A27">
        <v>14</v>
      </c>
      <c r="B27" s="8"/>
      <c r="C27" s="77"/>
      <c r="D27" s="68"/>
      <c r="E27" s="71" t="str">
        <f t="shared" si="0"/>
        <v/>
      </c>
      <c r="F27" s="72" t="str">
        <f t="shared" si="1"/>
        <v/>
      </c>
      <c r="G27" s="74"/>
      <c r="H27" s="78"/>
      <c r="I27" s="8"/>
      <c r="J27" s="13" t="s">
        <v>51</v>
      </c>
      <c r="K27" s="9"/>
      <c r="L27" s="8"/>
      <c r="M27" s="22"/>
      <c r="N27" s="6"/>
      <c r="O27" s="24" t="s">
        <v>79</v>
      </c>
    </row>
    <row r="28" spans="1:16" ht="18.75" customHeight="1">
      <c r="A28">
        <v>15</v>
      </c>
      <c r="B28" s="8"/>
      <c r="C28" s="77"/>
      <c r="D28" s="68"/>
      <c r="E28" s="71" t="str">
        <f t="shared" si="0"/>
        <v/>
      </c>
      <c r="F28" s="72" t="str">
        <f t="shared" si="1"/>
        <v/>
      </c>
      <c r="G28" s="74"/>
      <c r="H28" s="78"/>
      <c r="I28" s="8"/>
      <c r="J28" s="13" t="s">
        <v>51</v>
      </c>
      <c r="K28" s="9"/>
      <c r="L28" s="8"/>
      <c r="M28" s="22"/>
      <c r="N28" s="6"/>
      <c r="O28" s="24" t="s">
        <v>78</v>
      </c>
    </row>
    <row r="29" spans="1:16" ht="18.75" customHeight="1">
      <c r="A29">
        <v>16</v>
      </c>
      <c r="B29" s="8"/>
      <c r="C29" s="77"/>
      <c r="D29" s="68"/>
      <c r="E29" s="71" t="str">
        <f t="shared" si="0"/>
        <v/>
      </c>
      <c r="F29" s="72" t="str">
        <f t="shared" si="1"/>
        <v/>
      </c>
      <c r="G29" s="74"/>
      <c r="H29" s="78"/>
      <c r="I29" s="8"/>
      <c r="J29" s="13" t="s">
        <v>51</v>
      </c>
      <c r="K29" s="9"/>
      <c r="L29" s="8"/>
      <c r="M29" s="22"/>
      <c r="N29" s="6"/>
      <c r="O29" s="24" t="s">
        <v>4</v>
      </c>
    </row>
    <row r="30" spans="1:16" ht="18.75" customHeight="1">
      <c r="A30">
        <v>17</v>
      </c>
      <c r="B30" s="8"/>
      <c r="C30" s="77"/>
      <c r="D30" s="68"/>
      <c r="E30" s="71" t="str">
        <f t="shared" si="0"/>
        <v/>
      </c>
      <c r="F30" s="72" t="str">
        <f t="shared" si="1"/>
        <v/>
      </c>
      <c r="G30" s="74"/>
      <c r="H30" s="78"/>
      <c r="I30" s="8"/>
      <c r="J30" s="13" t="s">
        <v>51</v>
      </c>
      <c r="K30" s="9"/>
      <c r="L30" s="8"/>
      <c r="M30" s="22"/>
      <c r="N30" s="6"/>
      <c r="O30" s="24" t="s">
        <v>72</v>
      </c>
    </row>
    <row r="31" spans="1:16" ht="18.75" customHeight="1">
      <c r="A31">
        <v>18</v>
      </c>
      <c r="B31" s="8"/>
      <c r="C31" s="77"/>
      <c r="D31" s="68"/>
      <c r="E31" s="71" t="str">
        <f t="shared" si="0"/>
        <v/>
      </c>
      <c r="F31" s="72" t="str">
        <f t="shared" si="1"/>
        <v/>
      </c>
      <c r="G31" s="74"/>
      <c r="H31" s="78"/>
      <c r="I31" s="8"/>
      <c r="J31" s="13" t="s">
        <v>51</v>
      </c>
      <c r="K31" s="9"/>
      <c r="L31" s="8"/>
      <c r="M31" s="22"/>
      <c r="N31" s="6"/>
      <c r="O31" s="24" t="s">
        <v>73</v>
      </c>
    </row>
    <row r="32" spans="1:16" ht="18.75" customHeight="1">
      <c r="A32">
        <v>19</v>
      </c>
      <c r="B32" s="8"/>
      <c r="C32" s="77"/>
      <c r="D32" s="68"/>
      <c r="E32" s="71" t="str">
        <f t="shared" si="0"/>
        <v/>
      </c>
      <c r="F32" s="72" t="str">
        <f t="shared" si="1"/>
        <v/>
      </c>
      <c r="G32" s="74"/>
      <c r="H32" s="78"/>
      <c r="I32" s="8"/>
      <c r="J32" s="13" t="s">
        <v>51</v>
      </c>
      <c r="K32" s="9"/>
      <c r="L32" s="8"/>
      <c r="M32" s="22"/>
      <c r="N32" s="6"/>
      <c r="O32" s="24" t="s">
        <v>74</v>
      </c>
      <c r="P32" s="24"/>
    </row>
    <row r="33" spans="1:16" ht="18.75" customHeight="1">
      <c r="A33">
        <v>20</v>
      </c>
      <c r="B33" s="8"/>
      <c r="C33" s="77"/>
      <c r="D33" s="68"/>
      <c r="E33" s="71" t="str">
        <f t="shared" si="0"/>
        <v/>
      </c>
      <c r="F33" s="72" t="str">
        <f t="shared" si="1"/>
        <v/>
      </c>
      <c r="G33" s="74"/>
      <c r="H33" s="78"/>
      <c r="I33" s="8"/>
      <c r="J33" s="13" t="s">
        <v>51</v>
      </c>
      <c r="K33" s="9"/>
      <c r="L33" s="8"/>
      <c r="M33" s="22"/>
      <c r="N33" s="6"/>
      <c r="O33" s="24" t="s">
        <v>75</v>
      </c>
      <c r="P33" s="24"/>
    </row>
    <row r="34" spans="1:16" ht="18.75" customHeight="1">
      <c r="A34">
        <v>21</v>
      </c>
      <c r="B34" s="8"/>
      <c r="C34" s="77"/>
      <c r="D34" s="68"/>
      <c r="E34" s="71" t="str">
        <f t="shared" si="0"/>
        <v/>
      </c>
      <c r="F34" s="72" t="str">
        <f t="shared" si="1"/>
        <v/>
      </c>
      <c r="G34" s="74"/>
      <c r="H34" s="78"/>
      <c r="I34" s="8"/>
      <c r="J34" s="13" t="s">
        <v>51</v>
      </c>
      <c r="K34" s="9"/>
      <c r="L34" s="8"/>
      <c r="M34" s="22"/>
      <c r="N34" s="6"/>
      <c r="O34" s="24" t="s">
        <v>76</v>
      </c>
    </row>
    <row r="35" spans="1:16" ht="18.75" customHeight="1">
      <c r="A35">
        <v>22</v>
      </c>
      <c r="B35" s="8"/>
      <c r="C35" s="77"/>
      <c r="D35" s="68"/>
      <c r="E35" s="71" t="str">
        <f t="shared" si="0"/>
        <v/>
      </c>
      <c r="F35" s="72" t="str">
        <f t="shared" si="1"/>
        <v/>
      </c>
      <c r="G35" s="74"/>
      <c r="H35" s="78"/>
      <c r="I35" s="8"/>
      <c r="J35" s="13" t="s">
        <v>51</v>
      </c>
      <c r="K35" s="9"/>
      <c r="L35" s="8"/>
      <c r="M35" s="22"/>
      <c r="N35" s="6"/>
    </row>
    <row r="36" spans="1:16" ht="18.75" customHeight="1">
      <c r="A36">
        <v>23</v>
      </c>
      <c r="B36" s="8"/>
      <c r="C36" s="77"/>
      <c r="D36" s="68"/>
      <c r="E36" s="71" t="str">
        <f t="shared" si="0"/>
        <v/>
      </c>
      <c r="F36" s="72" t="str">
        <f t="shared" si="1"/>
        <v/>
      </c>
      <c r="G36" s="74"/>
      <c r="H36" s="78"/>
      <c r="I36" s="8"/>
      <c r="J36" s="13" t="s">
        <v>51</v>
      </c>
      <c r="K36" s="9"/>
      <c r="L36" s="8"/>
      <c r="M36" s="22"/>
      <c r="N36" s="6"/>
    </row>
    <row r="37" spans="1:16" ht="18.75" customHeight="1">
      <c r="A37">
        <v>24</v>
      </c>
      <c r="B37" s="8"/>
      <c r="C37" s="77"/>
      <c r="D37" s="68"/>
      <c r="E37" s="71" t="str">
        <f t="shared" si="0"/>
        <v/>
      </c>
      <c r="F37" s="72" t="str">
        <f t="shared" si="1"/>
        <v/>
      </c>
      <c r="G37" s="74"/>
      <c r="H37" s="78"/>
      <c r="I37" s="8"/>
      <c r="J37" s="13" t="s">
        <v>51</v>
      </c>
      <c r="K37" s="9"/>
      <c r="L37" s="8"/>
      <c r="M37" s="22"/>
      <c r="N37" s="6"/>
    </row>
    <row r="38" spans="1:16" ht="18.75" customHeight="1">
      <c r="A38">
        <v>25</v>
      </c>
      <c r="B38" s="8"/>
      <c r="C38" s="77"/>
      <c r="D38" s="68"/>
      <c r="E38" s="71" t="str">
        <f t="shared" si="0"/>
        <v/>
      </c>
      <c r="F38" s="72" t="str">
        <f t="shared" si="1"/>
        <v/>
      </c>
      <c r="G38" s="74"/>
      <c r="H38" s="78"/>
      <c r="I38" s="8"/>
      <c r="J38" s="13" t="s">
        <v>51</v>
      </c>
      <c r="K38" s="9"/>
      <c r="L38" s="8"/>
      <c r="M38" s="22"/>
      <c r="N38" s="6"/>
    </row>
    <row r="39" spans="1:16" ht="15" customHeight="1">
      <c r="B39" s="27"/>
      <c r="C39" s="25"/>
      <c r="D39" s="25"/>
    </row>
    <row r="40" spans="1:16" ht="15" customHeight="1">
      <c r="B40" s="57" t="s">
        <v>5</v>
      </c>
      <c r="M40" s="36"/>
    </row>
    <row r="41" spans="1:16" ht="15" customHeight="1">
      <c r="B41" s="41" t="s">
        <v>25</v>
      </c>
      <c r="I41" s="42" t="s">
        <v>20</v>
      </c>
      <c r="J41" s="43" t="s">
        <v>26</v>
      </c>
      <c r="K41" s="10" t="s">
        <v>21</v>
      </c>
      <c r="L41" s="44" t="s">
        <v>22</v>
      </c>
      <c r="M41" s="26"/>
      <c r="N41" s="36"/>
    </row>
    <row r="42" spans="1:16" ht="15" customHeight="1">
      <c r="B42" s="10" t="s">
        <v>6</v>
      </c>
      <c r="C42" s="21"/>
      <c r="D42" s="58"/>
      <c r="E42" s="58"/>
      <c r="F42" s="59"/>
      <c r="G42" s="60"/>
      <c r="I42" s="45" t="s">
        <v>23</v>
      </c>
      <c r="J42" s="46">
        <v>500</v>
      </c>
      <c r="K42" s="47"/>
      <c r="L42" s="48" t="str">
        <f>IF(K42=0," ",J42*K42)</f>
        <v xml:space="preserve"> </v>
      </c>
      <c r="M42" s="37"/>
      <c r="N42" s="38"/>
    </row>
    <row r="43" spans="1:16" ht="15" customHeight="1">
      <c r="B43" s="10" t="s">
        <v>7</v>
      </c>
      <c r="C43" s="21"/>
      <c r="D43" s="58"/>
      <c r="E43" s="58"/>
      <c r="F43" s="59"/>
      <c r="G43" s="61"/>
      <c r="I43" s="66" t="s">
        <v>52</v>
      </c>
      <c r="J43" s="49">
        <v>700</v>
      </c>
      <c r="K43" s="50"/>
      <c r="L43" s="51" t="str">
        <f>IF(K43=0," ",J43*K43)</f>
        <v xml:space="preserve"> </v>
      </c>
      <c r="M43" s="39"/>
      <c r="N43" s="38"/>
    </row>
    <row r="44" spans="1:16" ht="15" customHeight="1" thickBot="1">
      <c r="B44" s="10" t="s">
        <v>19</v>
      </c>
      <c r="C44" s="29"/>
      <c r="D44" s="64"/>
      <c r="E44" s="58"/>
      <c r="F44" s="62" t="s">
        <v>27</v>
      </c>
      <c r="G44" s="61"/>
      <c r="I44" s="65" t="s">
        <v>13</v>
      </c>
      <c r="J44" s="49">
        <v>1200</v>
      </c>
      <c r="K44" s="52"/>
      <c r="L44" s="51" t="str">
        <f>IF(K44=0," ",J44*K44)</f>
        <v xml:space="preserve"> </v>
      </c>
      <c r="M44" s="40"/>
      <c r="N44" s="38"/>
    </row>
    <row r="45" spans="1:16" ht="15" customHeight="1" thickTop="1" thickBot="1">
      <c r="B45" s="63" t="s">
        <v>28</v>
      </c>
      <c r="C45" s="29"/>
      <c r="D45" s="64"/>
      <c r="E45" s="64"/>
      <c r="F45" s="82"/>
      <c r="I45" s="53" t="s">
        <v>24</v>
      </c>
      <c r="J45" s="54"/>
      <c r="K45" s="55"/>
      <c r="L45" s="56">
        <f>SUM(L42:L44)</f>
        <v>0</v>
      </c>
      <c r="M45" s="6"/>
      <c r="N45" s="38"/>
    </row>
    <row r="46" spans="1:16" ht="15" customHeight="1" thickTop="1">
      <c r="F46" s="87"/>
      <c r="G46" s="86"/>
      <c r="M46" s="38"/>
    </row>
    <row r="47" spans="1:16" ht="15" customHeight="1">
      <c r="B47" s="35" t="s">
        <v>29</v>
      </c>
      <c r="C47" s="17" t="s">
        <v>33</v>
      </c>
      <c r="D47" s="17"/>
      <c r="H47" s="32"/>
      <c r="I47" s="11"/>
      <c r="L47" s="6"/>
      <c r="M47" s="38"/>
    </row>
    <row r="48" spans="1:16" ht="15" customHeight="1">
      <c r="B48" s="35" t="s">
        <v>30</v>
      </c>
      <c r="C48" s="33" t="s">
        <v>31</v>
      </c>
      <c r="D48" s="33"/>
      <c r="G48" s="32"/>
      <c r="H48" s="34"/>
      <c r="I48" s="33"/>
      <c r="J48"/>
    </row>
    <row r="49" spans="2:7" ht="15" customHeight="1">
      <c r="B49" s="17" t="s">
        <v>32</v>
      </c>
      <c r="G49" s="31"/>
    </row>
    <row r="50" spans="2:7" ht="15" customHeight="1">
      <c r="B50" s="17"/>
      <c r="G50" s="31"/>
    </row>
  </sheetData>
  <phoneticPr fontId="2"/>
  <dataValidations xWindow="187" yWindow="520" count="21">
    <dataValidation allowBlank="1" showInputMessage="1" showErrorMessage="1" prompt="ﾁｰﾑ数を半角数字で入力してください。" sqref="M44 K44"/>
    <dataValidation allowBlank="1" showInputMessage="1" showErrorMessage="1" promptTitle="ﾌﾟﾛｸﾞﾗﾑ" prompt="部数を半角数字で入力してください。" sqref="M42 K42"/>
    <dataValidation allowBlank="1" showInputMessage="1" showErrorMessage="1" promptTitle="中学生" prompt="人数を半角数字で入力してください。" sqref="M43"/>
    <dataValidation allowBlank="1" showInputMessage="1" showErrorMessage="1" prompt="４文字以内でお願いします。" sqref="G42"/>
    <dataValidation allowBlank="1" showInputMessage="1" showErrorMessage="1" promptTitle="所属" prompt="所属は４文字以内で入力してください。_x000a_また、高校は&quot;高&quot;大学は&quot;大&quot;を最後に必ず付けてください。" sqref="I14:I38"/>
    <dataValidation allowBlank="1" showInputMessage="1" showErrorMessage="1" promptTitle="最高記録（トラック種目のみ）" prompt="半角数字で入力ください。_x000a_12秒00→「1200」_x000a_4分45秒01→「44501」" sqref="M14:M38"/>
    <dataValidation allowBlank="1" showInputMessage="1" showErrorMessage="1" promptTitle="電話番号" prompt="入力例⇒半角数字で入力「03-1111-1111」" sqref="D44"/>
    <dataValidation allowBlank="1" showInputMessage="1" showErrorMessage="1" prompt="入力しないでください。" sqref="H48"/>
    <dataValidation allowBlank="1" showInputMessage="1" showErrorMessage="1" promptTitle="振込日" prompt="5月31日入力例：⇒半角数字で「05/31」" sqref="C45:F45"/>
    <dataValidation allowBlank="1" showInputMessage="1" showErrorMessage="1" promptTitle="ｱｽﾘｰﾄﾋﾞﾌﾞｽﾅﾝﾊﾞｰ" prompt="入力しないでください。_x000a_" sqref="B14:B38"/>
    <dataValidation imeMode="hiragana" allowBlank="1" showInputMessage="1" showErrorMessage="1" promptTitle="ﾌﾘｶﾞﾅ" prompt="名の欄に入力するとそのﾌﾘｶﾞﾅが演算結果として表示されます。_x000a_正しく表示されない場合は再度、正しいﾌﾘｶﾞﾅを半角ｶﾀｶﾅで入力してください。" sqref="F14:F38"/>
    <dataValidation imeMode="hiragana" allowBlank="1" showInputMessage="1" showErrorMessage="1" promptTitle="ﾌﾘｶﾞﾅ" prompt="姓の欄に入力するとそのﾌﾘｶﾞﾅが演算結果として表示されます。_x000a_正しく表示されない場合は再度、正しいﾌﾘｶﾞﾅを半角ｶﾀｶﾅで入力してください。" sqref="E14:E38"/>
    <dataValidation allowBlank="1" showInputMessage="1" showErrorMessage="1" promptTitle="学年又は年齢" prompt="小・中・高生は学年を、_x000a_一般は年齢を半角数字で入力してください。" sqref="G14:G38"/>
    <dataValidation imeMode="hiragana" allowBlank="1" showInputMessage="1" showErrorMessage="1" promptTitle="姓" prompt="姓を入力して下さい。_x000a_" sqref="C14:C38"/>
    <dataValidation imeMode="hiragana" allowBlank="1" showInputMessage="1" showErrorMessage="1" promptTitle="名" prompt="名を入力して下さい。_x000a_" sqref="D14:D38"/>
    <dataValidation allowBlank="1" showInputMessage="1" showErrorMessage="1" promptTitle="電話番号" prompt="入力例⇒半角数字で入力「090-1111-1111」" sqref="C44"/>
    <dataValidation type="list" allowBlank="1" showInputMessage="1" showErrorMessage="1" promptTitle="性別" prompt="性別を選択してください。" sqref="H14:H38">
      <formula1>$N$13:$N$14</formula1>
    </dataValidation>
    <dataValidation allowBlank="1" showInputMessage="1" showErrorMessage="1" promptTitle="種別" sqref="J14:J38"/>
    <dataValidation type="list" allowBlank="1" showErrorMessage="1" sqref="N15:N38">
      <formula1>#REF!</formula1>
    </dataValidation>
    <dataValidation type="list" imeMode="halfAlpha" allowBlank="1" showInputMessage="1" showErrorMessage="1" promptTitle="４Ｒ" prompt="4×１００MRの出場選手の区分をリストから選択してください。_x000a_種別毎に所属単位（学校単位）で男女各１チームです。" sqref="L14:L38">
      <formula1>$P$13:$P$19</formula1>
    </dataValidation>
    <dataValidation type="list" allowBlank="1" showInputMessage="1" showErrorMessage="1" promptTitle="種目" prompt="出場種目を選びます。_x000a_要項をよく確認してください。" sqref="K14:K38">
      <formula1>$O$13:$O$34</formula1>
    </dataValidation>
  </dataValidations>
  <hyperlinks>
    <hyperlink ref="K6" r:id="rId1"/>
  </hyperlinks>
  <pageMargins left="0.55000000000000004" right="0.23" top="0.41" bottom="0.36" header="0.25" footer="0.32"/>
  <pageSetup paperSize="9" scale="8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E-entry</vt:lpstr>
      <vt:lpstr>'E-entry'!Print_Area</vt:lpstr>
    </vt:vector>
  </TitlesOfParts>
  <Company>planet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edogawarikyou</cp:lastModifiedBy>
  <cp:lastPrinted>2022-06-02T07:43:18Z</cp:lastPrinted>
  <dcterms:created xsi:type="dcterms:W3CDTF">2008-02-20T23:20:39Z</dcterms:created>
  <dcterms:modified xsi:type="dcterms:W3CDTF">2022-06-26T00:26:08Z</dcterms:modified>
</cp:coreProperties>
</file>