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2504江戸川オープン資料\"/>
    </mc:Choice>
  </mc:AlternateContent>
  <xr:revisionPtr revIDLastSave="0" documentId="13_ncr:1_{C45166CE-650C-47B4-80C4-D95C335335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-entry" sheetId="3" r:id="rId1"/>
  </sheets>
  <definedNames>
    <definedName name="_xlnm.Print_Area" localSheetId="0">'E-entry'!$B$1:$O$57</definedName>
  </definedNames>
  <calcPr calcId="191029" iterateDelta="1E-4"/>
</workbook>
</file>

<file path=xl/calcChain.xml><?xml version="1.0" encoding="utf-8"?>
<calcChain xmlns="http://schemas.openxmlformats.org/spreadsheetml/2006/main">
  <c r="M51" i="3" l="1"/>
  <c r="M50" i="3"/>
  <c r="M49" i="3"/>
  <c r="M44" i="3"/>
  <c r="M45" i="3"/>
  <c r="M46" i="3"/>
  <c r="M47" i="3"/>
  <c r="M48" i="3"/>
  <c r="F22" i="3"/>
  <c r="F17" i="3"/>
  <c r="F29" i="3"/>
  <c r="E16" i="3"/>
  <c r="F39" i="3"/>
  <c r="F19" i="3"/>
  <c r="F38" i="3"/>
  <c r="E21" i="3"/>
  <c r="F20" i="3"/>
  <c r="E25" i="3"/>
  <c r="E17" i="3"/>
  <c r="F30" i="3"/>
  <c r="F27" i="3"/>
  <c r="E37" i="3"/>
  <c r="E34" i="3"/>
  <c r="E39" i="3"/>
  <c r="E28" i="3"/>
  <c r="E19" i="3"/>
  <c r="F34" i="3"/>
  <c r="F28" i="3"/>
  <c r="E32" i="3"/>
  <c r="F16" i="3"/>
  <c r="F18" i="3"/>
  <c r="E27" i="3"/>
  <c r="F40" i="3"/>
  <c r="F25" i="3"/>
  <c r="E35" i="3"/>
  <c r="E18" i="3"/>
  <c r="E31" i="3"/>
  <c r="E36" i="3"/>
  <c r="E24" i="3"/>
  <c r="E38" i="3"/>
  <c r="F33" i="3"/>
  <c r="F35" i="3"/>
  <c r="E30" i="3"/>
  <c r="E40" i="3"/>
  <c r="F21" i="3"/>
  <c r="F23" i="3"/>
  <c r="F37" i="3"/>
  <c r="E20" i="3"/>
  <c r="E33" i="3"/>
  <c r="E23" i="3"/>
  <c r="E22" i="3"/>
  <c r="F32" i="3"/>
  <c r="F31" i="3"/>
  <c r="F24" i="3"/>
  <c r="F36" i="3"/>
  <c r="E29" i="3"/>
  <c r="M52" i="3" l="1"/>
</calcChain>
</file>

<file path=xl/sharedStrings.xml><?xml version="1.0" encoding="utf-8"?>
<sst xmlns="http://schemas.openxmlformats.org/spreadsheetml/2006/main" count="119" uniqueCount="114">
  <si>
    <t>注意事項</t>
    <rPh sb="0" eb="2">
      <t>チュウイ</t>
    </rPh>
    <rPh sb="2" eb="4">
      <t>ジコウ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</si>
  <si>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</si>
  <si>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</si>
  <si>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</si>
  <si>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大会要項記載の「申込規約」に同意して申し込みます。</t>
    <rPh sb="0" eb="2">
      <t>タイカイ</t>
    </rPh>
    <rPh sb="2" eb="4">
      <t>ヨウコウ</t>
    </rPh>
    <rPh sb="4" eb="6">
      <t>キサイ</t>
    </rPh>
    <rPh sb="8" eb="9">
      <t>モウ</t>
    </rPh>
    <rPh sb="9" eb="10">
      <t>コ</t>
    </rPh>
    <rPh sb="10" eb="12">
      <t>キヤク</t>
    </rPh>
    <rPh sb="14" eb="16">
      <t>ドウイ</t>
    </rPh>
    <rPh sb="18" eb="19">
      <t>モウ</t>
    </rPh>
    <rPh sb="20" eb="21">
      <t>コ</t>
    </rPh>
    <phoneticPr fontId="2"/>
  </si>
  <si>
    <t>団体名</t>
    <rPh sb="0" eb="2">
      <t>ダンタイ</t>
    </rPh>
    <rPh sb="2" eb="3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</si>
  <si>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</si>
  <si>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</si>
  <si>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種目</t>
    <rPh sb="0" eb="2">
      <t>シュモク</t>
    </rPh>
    <phoneticPr fontId="2"/>
  </si>
  <si>
    <t>中学</t>
    <rPh sb="0" eb="2">
      <t>チュウガク</t>
    </rPh>
    <phoneticPr fontId="2"/>
  </si>
  <si>
    <t>小学</t>
    <rPh sb="0" eb="2">
      <t>ショウガク</t>
    </rPh>
    <phoneticPr fontId="2"/>
  </si>
  <si>
    <t>種別</t>
    <rPh sb="0" eb="2">
      <t>シュベツ</t>
    </rPh>
    <phoneticPr fontId="2"/>
  </si>
  <si>
    <t>リレー</t>
    <phoneticPr fontId="2"/>
  </si>
  <si>
    <t>江戸川陸協</t>
    <rPh sb="0" eb="3">
      <t>エドガワ</t>
    </rPh>
    <rPh sb="3" eb="4">
      <t>リク</t>
    </rPh>
    <rPh sb="4" eb="5">
      <t>キョウ</t>
    </rPh>
    <phoneticPr fontId="2"/>
  </si>
  <si>
    <t>小学100ｍ</t>
    <rPh sb="0" eb="2">
      <t>ショウガク</t>
    </rPh>
    <phoneticPr fontId="2"/>
  </si>
  <si>
    <t>小学800ｍ</t>
    <rPh sb="0" eb="2">
      <t>ショウガク</t>
    </rPh>
    <phoneticPr fontId="2"/>
  </si>
  <si>
    <t>『申込一覧表の個人情報は本大会での活動以外には使用しません』</t>
  </si>
  <si>
    <t>中学共通女子</t>
    <rPh sb="0" eb="1">
      <t>ナカ</t>
    </rPh>
    <rPh sb="1" eb="2">
      <t>ガク</t>
    </rPh>
    <rPh sb="2" eb="4">
      <t>キョウツウ</t>
    </rPh>
    <rPh sb="4" eb="6">
      <t>ジョシ</t>
    </rPh>
    <phoneticPr fontId="2"/>
  </si>
  <si>
    <t>中学共通男子</t>
    <rPh sb="0" eb="2">
      <t>チュウガク</t>
    </rPh>
    <rPh sb="2" eb="4">
      <t>キョウツウ</t>
    </rPh>
    <rPh sb="4" eb="6">
      <t>ダンシ</t>
    </rPh>
    <phoneticPr fontId="2"/>
  </si>
  <si>
    <t>※受付日</t>
    <rPh sb="1" eb="3">
      <t>ウケツケ</t>
    </rPh>
    <rPh sb="3" eb="4">
      <t>ヒ</t>
    </rPh>
    <phoneticPr fontId="2"/>
  </si>
  <si>
    <t>携帯番号</t>
    <rPh sb="0" eb="2">
      <t>ケイタイ</t>
    </rPh>
    <rPh sb="2" eb="4">
      <t>バンゴウ</t>
    </rPh>
    <phoneticPr fontId="2"/>
  </si>
  <si>
    <t>参加費</t>
    <rPh sb="0" eb="3">
      <t>サンカヒ</t>
    </rPh>
    <phoneticPr fontId="2"/>
  </si>
  <si>
    <t>金　　額</t>
    <rPh sb="0" eb="1">
      <t>キン</t>
    </rPh>
    <rPh sb="3" eb="4">
      <t>ガク</t>
    </rPh>
    <phoneticPr fontId="2"/>
  </si>
  <si>
    <t>＠</t>
    <phoneticPr fontId="2"/>
  </si>
  <si>
    <t>高校生</t>
    <rPh sb="0" eb="3">
      <t>コウコウセイ</t>
    </rPh>
    <phoneticPr fontId="2"/>
  </si>
  <si>
    <t>一般・壮年</t>
    <rPh sb="0" eb="2">
      <t>イッパン</t>
    </rPh>
    <rPh sb="3" eb="5">
      <t>ソウネン</t>
    </rPh>
    <phoneticPr fontId="2"/>
  </si>
  <si>
    <t>edogawa_open@yahoo.co.jp</t>
    <phoneticPr fontId="2"/>
  </si>
  <si>
    <t>姓</t>
    <rPh sb="0" eb="1">
      <t>セイ</t>
    </rPh>
    <phoneticPr fontId="3"/>
  </si>
  <si>
    <t>名</t>
    <rPh sb="0" eb="1">
      <t>ナ</t>
    </rPh>
    <phoneticPr fontId="3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</si>
  <si>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</si>
  <si>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</si>
  <si>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t>学年又は年齢</t>
    <rPh sb="0" eb="2">
      <t>ガクネン</t>
    </rPh>
    <rPh sb="2" eb="3">
      <t>マタ</t>
    </rPh>
    <rPh sb="4" eb="6">
      <t>ネンレイ</t>
    </rPh>
    <phoneticPr fontId="2"/>
  </si>
  <si>
    <t>※</t>
    <phoneticPr fontId="2"/>
  </si>
  <si>
    <t>中学２年女子</t>
    <rPh sb="0" eb="2">
      <t>チュウガク</t>
    </rPh>
    <rPh sb="3" eb="4">
      <t>ネン</t>
    </rPh>
    <rPh sb="4" eb="6">
      <t>ジョシ</t>
    </rPh>
    <phoneticPr fontId="2"/>
  </si>
  <si>
    <t>中学２年男子</t>
    <rPh sb="0" eb="2">
      <t>チュウガク</t>
    </rPh>
    <rPh sb="3" eb="4">
      <t>ネン</t>
    </rPh>
    <rPh sb="4" eb="6">
      <t>ダンシ</t>
    </rPh>
    <phoneticPr fontId="2"/>
  </si>
  <si>
    <t>人数・ﾁｰﾑ数・部数</t>
    <rPh sb="0" eb="2">
      <t>ニンズウ</t>
    </rPh>
    <rPh sb="6" eb="7">
      <t>スウ</t>
    </rPh>
    <rPh sb="8" eb="9">
      <t>ブ</t>
    </rPh>
    <rPh sb="9" eb="10">
      <t>スウ</t>
    </rPh>
    <phoneticPr fontId="2"/>
  </si>
  <si>
    <t>〒</t>
    <phoneticPr fontId="2"/>
  </si>
  <si>
    <t>プログラム</t>
    <phoneticPr fontId="2"/>
  </si>
  <si>
    <t>携帯番号は必ずご記入をお願いします。</t>
    <rPh sb="0" eb="2">
      <t>ケイタイ</t>
    </rPh>
    <rPh sb="2" eb="4">
      <t>バンゴウ</t>
    </rPh>
    <rPh sb="5" eb="6">
      <t>カナラ</t>
    </rPh>
    <rPh sb="8" eb="10">
      <t>キニュウ</t>
    </rPh>
    <rPh sb="12" eb="13">
      <t>ネガ</t>
    </rPh>
    <phoneticPr fontId="2"/>
  </si>
  <si>
    <t>合　計</t>
    <rPh sb="0" eb="1">
      <t>ゴウ</t>
    </rPh>
    <rPh sb="2" eb="3">
      <t>ケイ</t>
    </rPh>
    <phoneticPr fontId="2"/>
  </si>
  <si>
    <t>高校男子砲丸投</t>
    <rPh sb="0" eb="2">
      <t>コウコウ</t>
    </rPh>
    <rPh sb="2" eb="4">
      <t>ダンシ</t>
    </rPh>
    <rPh sb="4" eb="6">
      <t>ホウガン</t>
    </rPh>
    <rPh sb="6" eb="7">
      <t>ナ</t>
    </rPh>
    <phoneticPr fontId="2"/>
  </si>
  <si>
    <t>一般男子砲丸投</t>
    <rPh sb="0" eb="2">
      <t>イッパン</t>
    </rPh>
    <rPh sb="2" eb="4">
      <t>ダンシ</t>
    </rPh>
    <rPh sb="4" eb="7">
      <t>ホウガンナ</t>
    </rPh>
    <phoneticPr fontId="2"/>
  </si>
  <si>
    <t>壮女30歳以上100ｍ</t>
    <rPh sb="0" eb="1">
      <t>ソウ</t>
    </rPh>
    <rPh sb="1" eb="2">
      <t>オンナ</t>
    </rPh>
    <rPh sb="4" eb="7">
      <t>サイイジョウ</t>
    </rPh>
    <phoneticPr fontId="2"/>
  </si>
  <si>
    <t>壮男40歳以上100ｍ</t>
    <rPh sb="0" eb="1">
      <t>ソウ</t>
    </rPh>
    <rPh sb="1" eb="2">
      <t>オ</t>
    </rPh>
    <rPh sb="4" eb="7">
      <t>サイイジョウ</t>
    </rPh>
    <phoneticPr fontId="2"/>
  </si>
  <si>
    <t>何でもよい</t>
    <rPh sb="0" eb="1">
      <t>ナン</t>
    </rPh>
    <phoneticPr fontId="2"/>
  </si>
  <si>
    <t>救護係</t>
    <rPh sb="0" eb="2">
      <t>キュウゴ</t>
    </rPh>
    <rPh sb="2" eb="3">
      <t>カカリ</t>
    </rPh>
    <phoneticPr fontId="2"/>
  </si>
  <si>
    <t>記録情報処理</t>
    <rPh sb="0" eb="2">
      <t>キロク</t>
    </rPh>
    <rPh sb="2" eb="4">
      <t>ジョウホウ</t>
    </rPh>
    <rPh sb="4" eb="6">
      <t>ショリ</t>
    </rPh>
    <phoneticPr fontId="2"/>
  </si>
  <si>
    <t>跳躍審判</t>
    <rPh sb="0" eb="2">
      <t>チョウヤク</t>
    </rPh>
    <rPh sb="2" eb="4">
      <t>シンパン</t>
    </rPh>
    <phoneticPr fontId="2"/>
  </si>
  <si>
    <t>練習場係</t>
    <rPh sb="0" eb="3">
      <t>レンシュウジョウ</t>
    </rPh>
    <rPh sb="3" eb="4">
      <t>カカリ</t>
    </rPh>
    <phoneticPr fontId="2"/>
  </si>
  <si>
    <t>審判員１</t>
    <rPh sb="0" eb="3">
      <t>シンパンイン</t>
    </rPh>
    <phoneticPr fontId="2"/>
  </si>
  <si>
    <t>審判員２</t>
    <rPh sb="0" eb="3">
      <t>シンパンイン</t>
    </rPh>
    <phoneticPr fontId="2"/>
  </si>
  <si>
    <t>氏　名</t>
    <rPh sb="0" eb="1">
      <t>ウジ</t>
    </rPh>
    <rPh sb="2" eb="3">
      <t>メイ</t>
    </rPh>
    <phoneticPr fontId="2"/>
  </si>
  <si>
    <t>希望係</t>
    <rPh sb="0" eb="2">
      <t>キボウ</t>
    </rPh>
    <rPh sb="2" eb="3">
      <t>カカリ</t>
    </rPh>
    <phoneticPr fontId="2"/>
  </si>
  <si>
    <t>送信先：</t>
    <rPh sb="0" eb="2">
      <t>ソウシン</t>
    </rPh>
    <rPh sb="2" eb="3">
      <t>サキ</t>
    </rPh>
    <phoneticPr fontId="2"/>
  </si>
  <si>
    <t>アナウンサー</t>
    <phoneticPr fontId="2"/>
  </si>
  <si>
    <t>用器具係</t>
    <rPh sb="0" eb="1">
      <t>ヨウ</t>
    </rPh>
    <rPh sb="1" eb="3">
      <t>キグ</t>
    </rPh>
    <rPh sb="3" eb="4">
      <t>カカリ</t>
    </rPh>
    <phoneticPr fontId="2"/>
  </si>
  <si>
    <t>競技者係</t>
    <rPh sb="0" eb="3">
      <t>キョウギシャ</t>
    </rPh>
    <rPh sb="3" eb="4">
      <t>カカリ</t>
    </rPh>
    <phoneticPr fontId="2"/>
  </si>
  <si>
    <r>
      <rPr>
        <b/>
        <sz val="12"/>
        <rFont val="ＭＳ Ｐゴシック"/>
        <family val="3"/>
        <charset val="128"/>
      </rPr>
      <t>審判希望係調査</t>
    </r>
    <r>
      <rPr>
        <sz val="11"/>
        <rFont val="ＭＳ Ｐゴシック"/>
        <family val="3"/>
        <charset val="128"/>
      </rPr>
      <t>（</t>
    </r>
    <r>
      <rPr>
        <sz val="11"/>
        <color rgb="FFFF0000"/>
        <rFont val="ＭＳ Ｐゴシック"/>
        <family val="3"/>
        <charset val="128"/>
      </rPr>
      <t>区内中学顧問のみ。最低１名は必ず入力のこと。</t>
    </r>
    <r>
      <rPr>
        <sz val="9"/>
        <rFont val="ＭＳ Ｐゴシック"/>
        <family val="3"/>
        <charset val="128"/>
      </rPr>
      <t>※希望者が多い係については希望に添えない場合があります</t>
    </r>
    <r>
      <rPr>
        <sz val="11"/>
        <rFont val="ＭＳ Ｐゴシック"/>
        <family val="3"/>
        <charset val="128"/>
      </rPr>
      <t>）</t>
    </r>
    <rPh sb="0" eb="2">
      <t>シンパン</t>
    </rPh>
    <rPh sb="2" eb="4">
      <t>キボウ</t>
    </rPh>
    <rPh sb="4" eb="5">
      <t>カカリ</t>
    </rPh>
    <rPh sb="5" eb="7">
      <t>チョウサ</t>
    </rPh>
    <rPh sb="7" eb="9">
      <t>クナイ</t>
    </rPh>
    <rPh sb="9" eb="12">
      <t>チュウガッコウ</t>
    </rPh>
    <rPh sb="12" eb="14">
      <t>コモン</t>
    </rPh>
    <rPh sb="17" eb="19">
      <t>サイテイ</t>
    </rPh>
    <rPh sb="19" eb="20">
      <t>メイ</t>
    </rPh>
    <rPh sb="21" eb="22">
      <t>カナラ</t>
    </rPh>
    <rPh sb="23" eb="25">
      <t>ニュウリョク</t>
    </rPh>
    <rPh sb="30" eb="33">
      <t>キボウシャ</t>
    </rPh>
    <rPh sb="34" eb="35">
      <t>オオ</t>
    </rPh>
    <rPh sb="36" eb="37">
      <t>カカリ</t>
    </rPh>
    <rPh sb="42" eb="44">
      <t>キボウ</t>
    </rPh>
    <rPh sb="45" eb="46">
      <t>ソ</t>
    </rPh>
    <rPh sb="49" eb="51">
      <t>バアイ</t>
    </rPh>
    <phoneticPr fontId="2"/>
  </si>
  <si>
    <t>2025年　江戸川オ－プン陸上競技大会申込一覧表</t>
    <rPh sb="4" eb="5">
      <t>ネン</t>
    </rPh>
    <rPh sb="6" eb="9">
      <t>エドガワ</t>
    </rPh>
    <rPh sb="13" eb="15">
      <t>リクジョウ</t>
    </rPh>
    <rPh sb="15" eb="17">
      <t>キョウギ</t>
    </rPh>
    <rPh sb="17" eb="19">
      <t>タイカイ</t>
    </rPh>
    <rPh sb="19" eb="21">
      <t>モウシコミ</t>
    </rPh>
    <rPh sb="21" eb="23">
      <t>イチラン</t>
    </rPh>
    <rPh sb="23" eb="24">
      <t>ヒョウ</t>
    </rPh>
    <phoneticPr fontId="2"/>
  </si>
  <si>
    <t>性別</t>
    <rPh sb="0" eb="1">
      <t>セイ</t>
    </rPh>
    <rPh sb="1" eb="2">
      <t>ベツ</t>
    </rPh>
    <phoneticPr fontId="2"/>
  </si>
  <si>
    <t>高校・一般</t>
    <phoneticPr fontId="2"/>
  </si>
  <si>
    <t>高校・一般女子</t>
    <rPh sb="5" eb="7">
      <t>ジョシ</t>
    </rPh>
    <phoneticPr fontId="2"/>
  </si>
  <si>
    <t>高校・一般男子</t>
    <rPh sb="5" eb="7">
      <t>ダンシ</t>
    </rPh>
    <phoneticPr fontId="2"/>
  </si>
  <si>
    <t>高校・一般100ｍ</t>
    <phoneticPr fontId="2"/>
  </si>
  <si>
    <t>高校・一般200ｍ</t>
    <phoneticPr fontId="2"/>
  </si>
  <si>
    <t>高校・一般800ｍ</t>
    <phoneticPr fontId="2"/>
  </si>
  <si>
    <t>高校・一般1500ｍ</t>
    <phoneticPr fontId="2"/>
  </si>
  <si>
    <t>高校・一般女子砲丸投</t>
    <rPh sb="5" eb="7">
      <t>ジョシ</t>
    </rPh>
    <rPh sb="7" eb="10">
      <t>ホウガンナ</t>
    </rPh>
    <phoneticPr fontId="2"/>
  </si>
  <si>
    <t>高校・一般男子5000ｍ</t>
    <rPh sb="5" eb="7">
      <t>ダンシ</t>
    </rPh>
    <phoneticPr fontId="2"/>
  </si>
  <si>
    <t>高校・一般女子3000ｍ</t>
    <rPh sb="5" eb="7">
      <t>ジョシ</t>
    </rPh>
    <phoneticPr fontId="2"/>
  </si>
  <si>
    <t>高校・一般走高跳</t>
    <rPh sb="5" eb="6">
      <t>ハシ</t>
    </rPh>
    <rPh sb="6" eb="8">
      <t>タカトビ</t>
    </rPh>
    <phoneticPr fontId="2"/>
  </si>
  <si>
    <t>高校・一般走幅跳</t>
    <rPh sb="5" eb="6">
      <t>ハシ</t>
    </rPh>
    <rPh sb="6" eb="7">
      <t>ハバ</t>
    </rPh>
    <rPh sb="7" eb="8">
      <t>ト</t>
    </rPh>
    <phoneticPr fontId="2"/>
  </si>
  <si>
    <t>＊「高校・一般・」「中学生」「小学生」すべての種目を申し込めます。また、男女に分ける必要はありません。</t>
    <rPh sb="10" eb="13">
      <t>チュウガクセイ</t>
    </rPh>
    <rPh sb="15" eb="18">
      <t>ショウガクセイ</t>
    </rPh>
    <rPh sb="23" eb="25">
      <t>シュモク</t>
    </rPh>
    <rPh sb="26" eb="27">
      <t>モウ</t>
    </rPh>
    <rPh sb="28" eb="29">
      <t>コ</t>
    </rPh>
    <phoneticPr fontId="2"/>
  </si>
  <si>
    <r>
      <t>　このファイルに下段の団体名等に必要事項を入力後、ファイル名の</t>
    </r>
    <r>
      <rPr>
        <sz val="10.5"/>
        <color rgb="FFFF0000"/>
        <rFont val="ＭＳ ゴシック"/>
        <family val="3"/>
        <charset val="128"/>
      </rPr>
      <t>[0]</t>
    </r>
    <r>
      <rPr>
        <sz val="10.5"/>
        <color rgb="FFFF0000"/>
        <rFont val="ＭＳ Ｐゴシック"/>
        <family val="3"/>
        <charset val="128"/>
      </rPr>
      <t>を[団体名]に変更</t>
    </r>
    <r>
      <rPr>
        <sz val="10.5"/>
        <color theme="1"/>
        <rFont val="ＭＳ Ｐゴシック"/>
        <family val="3"/>
        <charset val="128"/>
      </rPr>
      <t>し、保存してください。</t>
    </r>
    <rPh sb="8" eb="10">
      <t>ゲダン</t>
    </rPh>
    <rPh sb="11" eb="13">
      <t>ダンタイ</t>
    </rPh>
    <rPh sb="13" eb="14">
      <t>メイ</t>
    </rPh>
    <rPh sb="14" eb="15">
      <t>ナド</t>
    </rPh>
    <rPh sb="21" eb="23">
      <t>ニュウリョク</t>
    </rPh>
    <phoneticPr fontId="2"/>
  </si>
  <si>
    <r>
      <t>　その後、このファイルを添付して送信先に送信してください。</t>
    </r>
    <r>
      <rPr>
        <sz val="10.5"/>
        <color rgb="FFFF0000"/>
        <rFont val="ＭＳ Ｐゴシック"/>
        <family val="3"/>
        <charset val="128"/>
      </rPr>
      <t>メールの件名は「オープン申込（団体名）」</t>
    </r>
    <r>
      <rPr>
        <sz val="10.5"/>
        <color theme="1"/>
        <rFont val="ＭＳ Ｐゴシック"/>
        <family val="3"/>
        <charset val="128"/>
      </rPr>
      <t>でお願いします。</t>
    </r>
    <rPh sb="3" eb="4">
      <t>ゴ</t>
    </rPh>
    <rPh sb="16" eb="18">
      <t>ソウシン</t>
    </rPh>
    <rPh sb="18" eb="19">
      <t>サキ</t>
    </rPh>
    <rPh sb="20" eb="22">
      <t>ソウシン</t>
    </rPh>
    <rPh sb="33" eb="35">
      <t>ケンメイ</t>
    </rPh>
    <rPh sb="41" eb="43">
      <t>モウシコミ</t>
    </rPh>
    <rPh sb="44" eb="46">
      <t>ダンタイ</t>
    </rPh>
    <rPh sb="46" eb="47">
      <t>メイ</t>
    </rPh>
    <rPh sb="51" eb="52">
      <t>ネガ</t>
    </rPh>
    <phoneticPr fontId="2"/>
  </si>
  <si>
    <t>＊最高記録で番組編成(スタートリスト作成)を行いますので、トラック種目の最高記録(自己計測可)を必ずご入力ください。</t>
    <rPh sb="33" eb="35">
      <t>シュモク</t>
    </rPh>
    <rPh sb="42" eb="43">
      <t>オノレ</t>
    </rPh>
    <rPh sb="43" eb="44">
      <t>ケイ</t>
    </rPh>
    <rPh sb="48" eb="49">
      <t>カナラ</t>
    </rPh>
    <phoneticPr fontId="2"/>
  </si>
  <si>
    <t>＊タイムテーブルと競技注意事項は、開催日の１週間前までにＨＰに掲載します。 URL　http://www.edogawa-sports.jp/edoriku/</t>
    <rPh sb="9" eb="11">
      <t>キョウギ</t>
    </rPh>
    <rPh sb="11" eb="13">
      <t>チュウイ</t>
    </rPh>
    <rPh sb="13" eb="15">
      <t>ジコウ</t>
    </rPh>
    <rPh sb="31" eb="33">
      <t>ケイサイ</t>
    </rPh>
    <phoneticPr fontId="2"/>
  </si>
  <si>
    <t>受付No.</t>
  </si>
  <si>
    <t>所属の正式名称</t>
    <rPh sb="0" eb="2">
      <t>ショゾク</t>
    </rPh>
    <rPh sb="3" eb="7">
      <t>セイシキメイショウ</t>
    </rPh>
    <phoneticPr fontId="2"/>
  </si>
  <si>
    <r>
      <rPr>
        <b/>
        <sz val="11"/>
        <color rgb="FFFF0000"/>
        <rFont val="ＭＳ Ｐゴシック"/>
        <family val="3"/>
        <charset val="128"/>
      </rPr>
      <t>最高記録</t>
    </r>
    <r>
      <rPr>
        <sz val="11"/>
        <rFont val="ＭＳ Ｐゴシック"/>
        <family val="3"/>
        <charset val="128"/>
      </rPr>
      <t>　　</t>
    </r>
    <r>
      <rPr>
        <sz val="6"/>
        <color indexed="12"/>
        <rFont val="ＭＳ Ｐゴシック"/>
        <family val="3"/>
        <charset val="128"/>
      </rPr>
      <t>（トラック種目のみ）</t>
    </r>
    <rPh sb="0" eb="2">
      <t>サイコウ</t>
    </rPh>
    <rPh sb="2" eb="4">
      <t>キロク</t>
    </rPh>
    <rPh sb="11" eb="13">
      <t>シュモク</t>
    </rPh>
    <phoneticPr fontId="2"/>
  </si>
  <si>
    <r>
      <t xml:space="preserve">所属略称
</t>
    </r>
    <r>
      <rPr>
        <sz val="7"/>
        <rFont val="ＭＳ Ｐゴシック"/>
        <family val="3"/>
        <charset val="128"/>
      </rPr>
      <t>（６文字まで）</t>
    </r>
    <rPh sb="0" eb="2">
      <t>ショゾク</t>
    </rPh>
    <rPh sb="2" eb="4">
      <t>リャクショウ</t>
    </rPh>
    <rPh sb="7" eb="9">
      <t>モジ</t>
    </rPh>
    <phoneticPr fontId="2"/>
  </si>
  <si>
    <t>＊「所属の正式名称」欄は、記録証に表記される学校(団体)の正式名称をご入力願います。［例：小岩第六中学校］</t>
    <rPh sb="2" eb="4">
      <t>ショゾク</t>
    </rPh>
    <rPh sb="5" eb="7">
      <t>セイシキ</t>
    </rPh>
    <rPh sb="7" eb="9">
      <t>メイショウ</t>
    </rPh>
    <rPh sb="10" eb="11">
      <t>ラン</t>
    </rPh>
    <rPh sb="13" eb="15">
      <t>キロク</t>
    </rPh>
    <rPh sb="15" eb="16">
      <t>ショウ</t>
    </rPh>
    <rPh sb="17" eb="19">
      <t>ヒョウキ</t>
    </rPh>
    <rPh sb="22" eb="24">
      <t>ガッコウ</t>
    </rPh>
    <rPh sb="25" eb="27">
      <t>ダンタイ</t>
    </rPh>
    <rPh sb="29" eb="31">
      <t>セイシキ</t>
    </rPh>
    <rPh sb="31" eb="33">
      <t>メイショウ</t>
    </rPh>
    <rPh sb="35" eb="37">
      <t>ニュウリョク</t>
    </rPh>
    <rPh sb="37" eb="38">
      <t>ネガ</t>
    </rPh>
    <rPh sb="49" eb="52">
      <t>チュウガッコウ</t>
    </rPh>
    <phoneticPr fontId="2"/>
  </si>
  <si>
    <t>　 「略称」欄は、学校名(所属団体名)の略称を６文字以内でご入力ください。［例：小岩六］</t>
    <rPh sb="3" eb="5">
      <t>リャクショウ</t>
    </rPh>
    <rPh sb="9" eb="12">
      <t>ガッコウメイ</t>
    </rPh>
    <rPh sb="13" eb="15">
      <t>ショゾク</t>
    </rPh>
    <rPh sb="15" eb="17">
      <t>ダンタイ</t>
    </rPh>
    <rPh sb="17" eb="18">
      <t>メイ</t>
    </rPh>
    <rPh sb="20" eb="22">
      <t>リャクショウ</t>
    </rPh>
    <rPh sb="24" eb="26">
      <t>モジ</t>
    </rPh>
    <rPh sb="26" eb="28">
      <t>イナイ</t>
    </rPh>
    <rPh sb="30" eb="32">
      <t>ニュウリョク</t>
    </rPh>
    <rPh sb="38" eb="39">
      <t>レイ</t>
    </rPh>
    <rPh sb="40" eb="42">
      <t>コイワ</t>
    </rPh>
    <rPh sb="42" eb="43">
      <t>ロク</t>
    </rPh>
    <phoneticPr fontId="2"/>
  </si>
  <si>
    <t>＊「高校・一般・」「小学生」のリレーを複数チーム申し込む場合は「Ｎ」列にA・B・Cの区別を入力してください。</t>
    <rPh sb="19" eb="21">
      <t>フクスウ</t>
    </rPh>
    <rPh sb="24" eb="25">
      <t>モウ</t>
    </rPh>
    <rPh sb="26" eb="27">
      <t>コ</t>
    </rPh>
    <rPh sb="28" eb="30">
      <t>バアイ</t>
    </rPh>
    <rPh sb="34" eb="35">
      <t>レツ</t>
    </rPh>
    <rPh sb="42" eb="44">
      <t>クベツ</t>
    </rPh>
    <rPh sb="45" eb="47">
      <t>ニュウリョク</t>
    </rPh>
    <phoneticPr fontId="2"/>
  </si>
  <si>
    <t>郵便振替⇒</t>
    <phoneticPr fontId="2"/>
  </si>
  <si>
    <t>銀行振込⇒</t>
  </si>
  <si>
    <r>
      <t>※「通信」欄に</t>
    </r>
    <r>
      <rPr>
        <b/>
        <sz val="10"/>
        <color rgb="FF0000FF"/>
        <rFont val="ＭＳ Ｐゴシック"/>
        <family val="3"/>
        <charset val="128"/>
      </rPr>
      <t>受付返信メールの受付No.・団体名・申込責任者名の記入</t>
    </r>
    <r>
      <rPr>
        <sz val="10"/>
        <rFont val="ＭＳ Ｐゴシック"/>
        <family val="3"/>
        <charset val="128"/>
      </rPr>
      <t>をお願いします。</t>
    </r>
    <rPh sb="7" eb="9">
      <t>ウケツケ</t>
    </rPh>
    <rPh sb="9" eb="11">
      <t>ヘンシン</t>
    </rPh>
    <phoneticPr fontId="2"/>
  </si>
  <si>
    <t>※必ず受付返信メールの受付№を確認してから振込をお願いします。(申込メールされても定員超過後で受付できない場合もあるため)</t>
  </si>
  <si>
    <t>⇒</t>
    <phoneticPr fontId="2"/>
  </si>
  <si>
    <t>＊メール到着後、１週間以内に、受付№とビブスナンバー入り申込書（確認用）、リレーオーダー用紙 を返信メールします。</t>
    <rPh sb="4" eb="6">
      <t>トウチャク</t>
    </rPh>
    <rPh sb="6" eb="7">
      <t>ゴ</t>
    </rPh>
    <rPh sb="9" eb="11">
      <t>シュウカン</t>
    </rPh>
    <rPh sb="11" eb="13">
      <t>イナイ</t>
    </rPh>
    <rPh sb="15" eb="17">
      <t>ウケツケ</t>
    </rPh>
    <rPh sb="26" eb="27">
      <t>イ</t>
    </rPh>
    <rPh sb="28" eb="31">
      <t>モウシコミショ</t>
    </rPh>
    <rPh sb="32" eb="35">
      <t>カクニンヨウ</t>
    </rPh>
    <rPh sb="44" eb="46">
      <t>ヨウシ</t>
    </rPh>
    <phoneticPr fontId="2"/>
  </si>
  <si>
    <t>口座番号：００１８０-３-４１１８９８　　加入者名：江戸川区陸上競技協会</t>
    <phoneticPr fontId="2"/>
  </si>
  <si>
    <t>ゆうちょ銀行　支店番号：０１９　　口座番号：４１１８９８　　口座名：江戸川区陸上競技協会</t>
    <phoneticPr fontId="2"/>
  </si>
  <si>
    <t>中学リレー</t>
    <rPh sb="0" eb="1">
      <t>チュウ</t>
    </rPh>
    <rPh sb="1" eb="2">
      <t>ガク</t>
    </rPh>
    <phoneticPr fontId="2"/>
  </si>
  <si>
    <t>小学リレー</t>
    <rPh sb="0" eb="1">
      <t>ショウ</t>
    </rPh>
    <rPh sb="1" eb="2">
      <t>ガク</t>
    </rPh>
    <phoneticPr fontId="2"/>
  </si>
  <si>
    <t>中学生</t>
    <rPh sb="0" eb="3">
      <t>チュウガクセイ</t>
    </rPh>
    <phoneticPr fontId="2"/>
  </si>
  <si>
    <t>小学生</t>
    <rPh sb="0" eb="1">
      <t>ショウ</t>
    </rPh>
    <phoneticPr fontId="2"/>
  </si>
  <si>
    <t>高校一般リレー</t>
    <rPh sb="0" eb="2">
      <t>コウコウ</t>
    </rPh>
    <rPh sb="2" eb="4">
      <t>イッパン</t>
    </rPh>
    <phoneticPr fontId="2"/>
  </si>
  <si>
    <t xml:space="preserve">            個人</t>
    <rPh sb="12" eb="14">
      <t>コジン</t>
    </rPh>
    <phoneticPr fontId="2"/>
  </si>
  <si>
    <t xml:space="preserve">          リレー</t>
    <phoneticPr fontId="2"/>
  </si>
  <si>
    <t>　　返信メールが届かない場合はお電話ください。（ＴＥＬ：090-6105-3800　※18時～21時）</t>
    <phoneticPr fontId="2"/>
  </si>
  <si>
    <t>中学100ｍ</t>
    <rPh sb="0" eb="2">
      <t>チュウガク</t>
    </rPh>
    <phoneticPr fontId="2"/>
  </si>
  <si>
    <t>中学200ｍ</t>
    <rPh sb="0" eb="2">
      <t>チュウガク</t>
    </rPh>
    <phoneticPr fontId="2"/>
  </si>
  <si>
    <t>中学800ｍ</t>
    <rPh sb="0" eb="2">
      <t>チュウガク</t>
    </rPh>
    <phoneticPr fontId="2"/>
  </si>
  <si>
    <t>中学1500ｍ</t>
    <rPh sb="0" eb="2">
      <t>チュウガク</t>
    </rPh>
    <phoneticPr fontId="2"/>
  </si>
  <si>
    <t>中学男子3000ｍ</t>
    <rPh sb="0" eb="2">
      <t>チュウガク</t>
    </rPh>
    <phoneticPr fontId="2"/>
  </si>
  <si>
    <t>中学女子100ｍＨ</t>
    <rPh sb="0" eb="1">
      <t>ナカ</t>
    </rPh>
    <rPh sb="1" eb="2">
      <t>ガク</t>
    </rPh>
    <rPh sb="2" eb="4">
      <t>ジョシ</t>
    </rPh>
    <phoneticPr fontId="2"/>
  </si>
  <si>
    <t>中学男子110ｍＨ</t>
    <rPh sb="0" eb="2">
      <t>チュウガク</t>
    </rPh>
    <rPh sb="2" eb="4">
      <t>ダンシ</t>
    </rPh>
    <phoneticPr fontId="2"/>
  </si>
  <si>
    <t>中学走高跳</t>
    <rPh sb="0" eb="2">
      <t>チュウガク</t>
    </rPh>
    <rPh sb="2" eb="5">
      <t>ハシリタカトビ</t>
    </rPh>
    <phoneticPr fontId="2"/>
  </si>
  <si>
    <t>中学走幅跳</t>
    <rPh sb="0" eb="2">
      <t>チュウガク</t>
    </rPh>
    <rPh sb="2" eb="3">
      <t>ソウ</t>
    </rPh>
    <phoneticPr fontId="2"/>
  </si>
  <si>
    <t>中学砲丸投</t>
    <rPh sb="0" eb="2">
      <t>チュウガク</t>
    </rPh>
    <rPh sb="2" eb="4">
      <t>ホウガン</t>
    </rPh>
    <rPh sb="4" eb="5">
      <t>ナ</t>
    </rPh>
    <phoneticPr fontId="2"/>
  </si>
  <si>
    <t>振込〆切日：４月１０日（木）</t>
    <rPh sb="12" eb="13">
      <t>モク</t>
    </rPh>
    <phoneticPr fontId="2"/>
  </si>
  <si>
    <t>投擲審判</t>
    <rPh sb="0" eb="2">
      <t>トウテキ</t>
    </rPh>
    <rPh sb="2" eb="4">
      <t>シンパン</t>
    </rPh>
    <phoneticPr fontId="2"/>
  </si>
  <si>
    <t>出発係</t>
    <rPh sb="0" eb="2">
      <t>シュッパツ</t>
    </rPh>
    <rPh sb="2" eb="3">
      <t>カカリ</t>
    </rPh>
    <phoneticPr fontId="2"/>
  </si>
  <si>
    <t>スターター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</si>
</sst>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General&quot;人&quot;"/>
    <numFmt numFmtId="177" formatCode="General\ﾁ\ｰ\ﾑ"/>
    <numFmt numFmtId="178" formatCode="General&quot;部&quot;"/>
    <numFmt numFmtId="179" formatCode="0&quot;’&quot;00&quot;”&quot;00"/>
    <numFmt numFmtId="180" formatCode="m/d;@"/>
    <numFmt numFmtId="181" formatCode="m&quot;月&quot;d&quot;日&quot;;@"/>
    <numFmt numFmtId="182" formatCode="#,##0_);[Red]\(#,##0\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Yu Gothic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9"/>
      <name val="Yu Gothic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.5"/>
      <color indexed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20"/>
      <color rgb="FF0000FF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58" fontId="0" fillId="0" borderId="0" xfId="0" applyNumberFormat="1">
      <alignment vertical="center"/>
    </xf>
    <xf numFmtId="0" fontId="0" fillId="2" borderId="3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179" fontId="1" fillId="0" borderId="4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1" applyFont="1" applyFill="1" applyBorder="1" applyAlignment="1" applyProtection="1">
      <alignment vertical="center"/>
    </xf>
    <xf numFmtId="178" fontId="0" fillId="0" borderId="0" xfId="0" applyNumberFormat="1">
      <alignment vertical="center"/>
    </xf>
    <xf numFmtId="38" fontId="0" fillId="0" borderId="0" xfId="2" applyFont="1" applyFill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6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3" borderId="5" xfId="0" applyNumberFormat="1" applyFill="1" applyBorder="1">
      <alignment vertical="center"/>
    </xf>
    <xf numFmtId="177" fontId="0" fillId="3" borderId="5" xfId="0" applyNumberFormat="1" applyFill="1" applyBorder="1">
      <alignment vertical="center"/>
    </xf>
    <xf numFmtId="0" fontId="16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0" fillId="5" borderId="4" xfId="0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9" fontId="1" fillId="0" borderId="0" xfId="0" applyNumberFormat="1" applyFont="1">
      <alignment vertical="center"/>
    </xf>
    <xf numFmtId="0" fontId="0" fillId="4" borderId="1" xfId="0" applyFill="1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38" fontId="20" fillId="0" borderId="5" xfId="2" applyFont="1" applyBorder="1" applyAlignment="1">
      <alignment vertical="center"/>
    </xf>
    <xf numFmtId="0" fontId="18" fillId="0" borderId="0" xfId="0" applyFont="1">
      <alignment vertical="center"/>
    </xf>
    <xf numFmtId="0" fontId="0" fillId="0" borderId="6" xfId="1" applyFont="1" applyBorder="1" applyAlignment="1" applyProtection="1">
      <alignment vertical="center" shrinkToFit="1"/>
    </xf>
    <xf numFmtId="38" fontId="20" fillId="0" borderId="6" xfId="2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80" fontId="7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1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23" fillId="0" borderId="0" xfId="1" applyFont="1" applyAlignment="1" applyProtection="1">
      <alignment vertical="center"/>
    </xf>
    <xf numFmtId="0" fontId="0" fillId="6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1" fillId="0" borderId="7" xfId="0" applyFont="1" applyBorder="1" applyAlignment="1">
      <alignment horizontal="left" vertical="center" shrinkToFit="1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0" fillId="8" borderId="1" xfId="0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6" borderId="1" xfId="0" applyFill="1" applyBorder="1" applyAlignment="1">
      <alignment vertical="center" shrinkToFit="1"/>
    </xf>
    <xf numFmtId="180" fontId="1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1" applyFont="1" applyFill="1" applyBorder="1" applyAlignment="1" applyProtection="1">
      <alignment vertical="center"/>
    </xf>
    <xf numFmtId="0" fontId="35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left" vertical="center"/>
    </xf>
    <xf numFmtId="181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37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58" fontId="0" fillId="0" borderId="8" xfId="0" applyNumberFormat="1" applyBorder="1" applyAlignment="1">
      <alignment vertical="center" shrinkToFit="1"/>
    </xf>
    <xf numFmtId="38" fontId="20" fillId="0" borderId="8" xfId="2" applyFont="1" applyBorder="1" applyAlignment="1">
      <alignment vertical="center"/>
    </xf>
    <xf numFmtId="176" fontId="0" fillId="3" borderId="8" xfId="0" applyNumberFormat="1" applyFill="1" applyBorder="1">
      <alignment vertical="center"/>
    </xf>
    <xf numFmtId="58" fontId="0" fillId="0" borderId="1" xfId="0" applyNumberFormat="1" applyBorder="1" applyAlignment="1">
      <alignment vertical="center" shrinkToFit="1"/>
    </xf>
    <xf numFmtId="38" fontId="20" fillId="0" borderId="1" xfId="2" applyFont="1" applyBorder="1" applyAlignment="1">
      <alignment vertical="center"/>
    </xf>
    <xf numFmtId="178" fontId="0" fillId="3" borderId="1" xfId="0" applyNumberFormat="1" applyFill="1" applyBorder="1">
      <alignment vertical="center"/>
    </xf>
    <xf numFmtId="0" fontId="0" fillId="0" borderId="8" xfId="0" applyBorder="1" applyAlignment="1">
      <alignment vertical="center" shrinkToFit="1"/>
    </xf>
    <xf numFmtId="177" fontId="0" fillId="3" borderId="8" xfId="0" applyNumberFormat="1" applyFill="1" applyBorder="1">
      <alignment vertical="center"/>
    </xf>
    <xf numFmtId="0" fontId="0" fillId="0" borderId="6" xfId="0" applyBorder="1" applyAlignment="1">
      <alignment vertical="center" shrinkToFit="1"/>
    </xf>
    <xf numFmtId="176" fontId="0" fillId="3" borderId="6" xfId="0" applyNumberFormat="1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2" fontId="0" fillId="0" borderId="1" xfId="2" applyNumberFormat="1" applyFont="1" applyFill="1" applyBorder="1">
      <alignment vertical="center"/>
    </xf>
    <xf numFmtId="182" fontId="0" fillId="0" borderId="8" xfId="2" applyNumberFormat="1" applyFont="1" applyFill="1" applyBorder="1">
      <alignment vertical="center"/>
    </xf>
    <xf numFmtId="182" fontId="0" fillId="0" borderId="5" xfId="2" applyNumberFormat="1" applyFont="1" applyFill="1" applyBorder="1">
      <alignment vertical="center"/>
    </xf>
    <xf numFmtId="182" fontId="0" fillId="0" borderId="6" xfId="2" applyNumberFormat="1" applyFont="1" applyFill="1" applyBorder="1">
      <alignment vertical="center"/>
    </xf>
    <xf numFmtId="0" fontId="38" fillId="0" borderId="1" xfId="0" applyFont="1" applyBorder="1" applyAlignment="1">
      <alignment horizontal="center" vertical="center"/>
    </xf>
    <xf numFmtId="180" fontId="7" fillId="0" borderId="0" xfId="0" applyNumberFormat="1" applyFont="1">
      <alignment vertical="center"/>
    </xf>
    <xf numFmtId="0" fontId="25" fillId="0" borderId="0" xfId="0" applyFont="1">
      <alignment vertical="center"/>
    </xf>
    <xf numFmtId="182" fontId="0" fillId="0" borderId="11" xfId="2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6" fontId="29" fillId="0" borderId="14" xfId="2" applyNumberFormat="1" applyFont="1" applyFill="1" applyBorder="1">
      <alignment vertical="center"/>
    </xf>
    <xf numFmtId="0" fontId="0" fillId="0" borderId="1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39" fillId="3" borderId="1" xfId="0" applyFont="1" applyFill="1" applyBorder="1" applyAlignment="1">
      <alignment horizontal="left" vertical="center"/>
    </xf>
    <xf numFmtId="0" fontId="40" fillId="3" borderId="10" xfId="0" applyFont="1" applyFill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0000FF"/>
      <color rgb="FFFFFF99"/>
      <color rgb="FFCCFFCC"/>
      <color rgb="FFFFFF66"/>
      <color rgb="FFFFFFCC"/>
      <color rgb="FFD3E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568761</xdr:colOff>
      <xdr:row>38</xdr:row>
      <xdr:rowOff>66694</xdr:rowOff>
    </xdr:from>
    <xdr:to>
      <xdr:col>22</xdr:col>
      <xdr:colOff>15875</xdr:colOff>
      <xdr:row>41</xdr:row>
      <xdr:rowOff>47625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93636" y="9313882"/>
          <a:ext cx="1844239" cy="552431"/>
        </a:xfrm>
        <a:prstGeom prst="wedgeRoundRectCallout">
          <a:avLst>
            <a:gd name="adj1" fmla="val -80023"/>
            <a:gd name="adj2" fmla="val -41787"/>
            <a:gd name="adj3" fmla="val 16667"/>
          </a:avLst>
        </a:prstGeom>
        <a:solidFill>
          <a:srgbClr val="FFFF9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72000" bIns="0" rtlCol="0" anchor="t"/>
        <a:lstStyle/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rgbClr val="FF0000"/>
              </a:solidFill>
            </a:rPr>
            <a:t>25</a:t>
          </a:r>
          <a:r>
            <a:rPr kumimoji="1" lang="ja-JP" altLang="en-US" sz="1000">
              <a:solidFill>
                <a:srgbClr val="FF0000"/>
              </a:solidFill>
            </a:rPr>
            <a:t>名をこえる申込みは、</a:t>
          </a:r>
          <a:r>
            <a:rPr kumimoji="1" lang="en-US" altLang="ja-JP" sz="1000">
              <a:solidFill>
                <a:srgbClr val="FF0000"/>
              </a:solidFill>
            </a:rPr>
            <a:t>39</a:t>
          </a:r>
          <a:r>
            <a:rPr kumimoji="1" lang="ja-JP" altLang="en-US" sz="1000">
              <a:solidFill>
                <a:srgbClr val="FF0000"/>
              </a:solidFill>
            </a:rPr>
            <a:t>行目に</a:t>
          </a:r>
          <a:r>
            <a:rPr kumimoji="1" lang="en-US" altLang="ja-JP" sz="1000">
              <a:solidFill>
                <a:srgbClr val="FF0000"/>
              </a:solidFill>
            </a:rPr>
            <a:t>『</a:t>
          </a:r>
          <a:r>
            <a:rPr kumimoji="1" lang="ja-JP" altLang="en-US" sz="1000">
              <a:solidFill>
                <a:srgbClr val="FF0000"/>
              </a:solidFill>
            </a:rPr>
            <a:t>セルの挿入</a:t>
          </a:r>
          <a:r>
            <a:rPr kumimoji="1" lang="en-US" altLang="ja-JP" sz="1000">
              <a:solidFill>
                <a:srgbClr val="FF0000"/>
              </a:solidFill>
            </a:rPr>
            <a:t>』</a:t>
          </a:r>
          <a:r>
            <a:rPr kumimoji="1" lang="ja-JP" altLang="en-US" sz="1000">
              <a:solidFill>
                <a:srgbClr val="FF0000"/>
              </a:solidFill>
            </a:rPr>
            <a:t>をかけて、行を増やしてお使い下さい</a:t>
          </a:r>
          <a:r>
            <a:rPr kumimoji="1" lang="ja-JP" altLang="en-US" sz="900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8</xdr:col>
      <xdr:colOff>847236</xdr:colOff>
      <xdr:row>44</xdr:row>
      <xdr:rowOff>49412</xdr:rowOff>
    </xdr:from>
    <xdr:to>
      <xdr:col>8</xdr:col>
      <xdr:colOff>1030116</xdr:colOff>
      <xdr:row>47</xdr:row>
      <xdr:rowOff>194192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EA805648-0AC6-0BBE-5ACC-ECBD399AD1C2}"/>
            </a:ext>
          </a:extLst>
        </xdr:cNvPr>
        <xdr:cNvSpPr/>
      </xdr:nvSpPr>
      <xdr:spPr>
        <a:xfrm>
          <a:off x="4405855" y="10469958"/>
          <a:ext cx="182880" cy="828224"/>
        </a:xfrm>
        <a:prstGeom prst="leftBrace">
          <a:avLst>
            <a:gd name="adj1" fmla="val 51288"/>
            <a:gd name="adj2" fmla="val 3719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836629</xdr:colOff>
      <xdr:row>48</xdr:row>
      <xdr:rowOff>35350</xdr:rowOff>
    </xdr:from>
    <xdr:to>
      <xdr:col>8</xdr:col>
      <xdr:colOff>1019509</xdr:colOff>
      <xdr:row>50</xdr:row>
      <xdr:rowOff>200320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8C2B9CBB-0EDA-4CD3-82D5-C3CABCA790E6}"/>
            </a:ext>
          </a:extLst>
        </xdr:cNvPr>
        <xdr:cNvSpPr/>
      </xdr:nvSpPr>
      <xdr:spPr>
        <a:xfrm>
          <a:off x="4395248" y="11367154"/>
          <a:ext cx="182880" cy="620599"/>
        </a:xfrm>
        <a:prstGeom prst="leftBrace">
          <a:avLst>
            <a:gd name="adj1" fmla="val 51288"/>
            <a:gd name="adj2" fmla="val 5111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ogawa_op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tabSelected="1" view="pageBreakPreview" zoomScale="96" zoomScaleNormal="92" zoomScaleSheetLayoutView="96" workbookViewId="0">
      <selection activeCell="B1" sqref="B1"/>
    </sheetView>
  </sheetViews>
  <sheetFormatPr defaultRowHeight="15" customHeight="1"/>
  <cols>
    <col min="1" max="1" width="3" customWidth="1"/>
    <col min="2" max="2" width="8.88671875" customWidth="1"/>
    <col min="3" max="3" width="7.6640625" customWidth="1"/>
    <col min="4" max="4" width="7.21875" customWidth="1"/>
    <col min="5" max="5" width="6.6640625" customWidth="1"/>
    <col min="6" max="6" width="6.33203125" customWidth="1"/>
    <col min="7" max="7" width="5.5546875" customWidth="1"/>
    <col min="8" max="8" width="4.6640625" customWidth="1"/>
    <col min="9" max="9" width="15.5546875" customWidth="1"/>
    <col min="10" max="10" width="9.88671875" style="3" customWidth="1"/>
    <col min="11" max="11" width="7" style="3" bestFit="1" customWidth="1"/>
    <col min="12" max="12" width="16.6640625" customWidth="1"/>
    <col min="13" max="13" width="9.109375" customWidth="1"/>
    <col min="14" max="14" width="4" customWidth="1"/>
    <col min="15" max="15" width="10.33203125" customWidth="1"/>
    <col min="16" max="16" width="9.44140625" customWidth="1"/>
    <col min="17" max="17" width="10.88671875" customWidth="1"/>
    <col min="18" max="18" width="6.44140625" hidden="1" customWidth="1"/>
    <col min="19" max="19" width="11.21875" hidden="1" customWidth="1"/>
    <col min="20" max="20" width="21.33203125" hidden="1" customWidth="1"/>
    <col min="21" max="21" width="15.6640625" hidden="1" customWidth="1"/>
    <col min="22" max="22" width="14.5546875" customWidth="1"/>
  </cols>
  <sheetData>
    <row r="1" spans="1:21" ht="24" customHeight="1">
      <c r="B1" s="11" t="s">
        <v>58</v>
      </c>
      <c r="E1" s="2"/>
      <c r="F1" s="2"/>
      <c r="G1" s="3"/>
      <c r="H1" s="3"/>
      <c r="I1" s="3"/>
      <c r="J1"/>
      <c r="M1" s="37"/>
      <c r="N1" s="59" t="s">
        <v>77</v>
      </c>
      <c r="O1" s="95"/>
      <c r="P1" s="17"/>
    </row>
    <row r="2" spans="1:21" ht="24" customHeight="1">
      <c r="B2" s="1"/>
      <c r="C2" s="16" t="s">
        <v>16</v>
      </c>
      <c r="D2" s="16"/>
      <c r="E2" s="2"/>
      <c r="F2" s="2"/>
      <c r="G2" s="3"/>
      <c r="H2" s="3"/>
      <c r="I2" s="3"/>
      <c r="J2"/>
      <c r="L2" s="58" t="s">
        <v>19</v>
      </c>
      <c r="M2" s="89"/>
      <c r="N2" s="104" t="s">
        <v>13</v>
      </c>
      <c r="O2" s="105"/>
      <c r="P2" s="3"/>
    </row>
    <row r="3" spans="1:21" ht="21" customHeight="1">
      <c r="B3" s="4" t="s">
        <v>0</v>
      </c>
      <c r="E3" s="14"/>
      <c r="F3" s="14"/>
      <c r="G3" s="3"/>
      <c r="H3" s="3"/>
      <c r="I3" s="3"/>
      <c r="J3"/>
      <c r="K3" s="30" t="s">
        <v>53</v>
      </c>
      <c r="L3" s="53" t="s">
        <v>26</v>
      </c>
    </row>
    <row r="4" spans="1:21" ht="18.600000000000001" customHeight="1">
      <c r="B4" s="56" t="s">
        <v>73</v>
      </c>
      <c r="C4" s="5"/>
      <c r="D4" s="5"/>
      <c r="E4" s="5"/>
      <c r="F4" s="5"/>
      <c r="G4" s="3"/>
      <c r="H4" s="3"/>
      <c r="I4" s="3"/>
      <c r="J4" s="5"/>
      <c r="R4" s="2" t="s">
        <v>59</v>
      </c>
      <c r="S4" t="s">
        <v>11</v>
      </c>
      <c r="T4" t="s">
        <v>8</v>
      </c>
      <c r="U4" t="s">
        <v>12</v>
      </c>
    </row>
    <row r="5" spans="1:21" ht="18.600000000000001" customHeight="1">
      <c r="B5" s="56" t="s">
        <v>74</v>
      </c>
      <c r="C5" s="5"/>
      <c r="D5" s="5"/>
      <c r="E5" s="5"/>
      <c r="F5" s="5"/>
      <c r="G5" s="3"/>
      <c r="H5" s="3"/>
      <c r="I5" s="3"/>
      <c r="R5" t="s">
        <v>2</v>
      </c>
      <c r="S5" t="s">
        <v>60</v>
      </c>
      <c r="T5" t="s">
        <v>14</v>
      </c>
      <c r="U5" t="s">
        <v>33</v>
      </c>
    </row>
    <row r="6" spans="1:21" ht="18.600000000000001" customHeight="1">
      <c r="B6" s="56" t="s">
        <v>72</v>
      </c>
      <c r="C6" s="5"/>
      <c r="D6" s="5"/>
      <c r="E6" s="5"/>
      <c r="F6" s="5"/>
      <c r="G6" s="3"/>
      <c r="H6" s="3"/>
      <c r="I6" s="3"/>
      <c r="J6" s="30"/>
      <c r="K6" s="30"/>
      <c r="R6" t="s">
        <v>3</v>
      </c>
      <c r="S6" t="s">
        <v>9</v>
      </c>
      <c r="T6" t="s">
        <v>15</v>
      </c>
      <c r="U6" t="s">
        <v>17</v>
      </c>
    </row>
    <row r="7" spans="1:21" ht="18.600000000000001" customHeight="1">
      <c r="B7" s="62" t="s">
        <v>81</v>
      </c>
      <c r="C7" s="5"/>
      <c r="D7" s="5"/>
      <c r="E7" s="5"/>
      <c r="F7" s="5"/>
      <c r="G7" s="3"/>
      <c r="H7" s="3"/>
      <c r="I7" s="3"/>
      <c r="J7" s="30"/>
      <c r="K7" s="30"/>
      <c r="S7" t="s">
        <v>10</v>
      </c>
      <c r="T7" t="s">
        <v>100</v>
      </c>
      <c r="U7" t="s">
        <v>34</v>
      </c>
    </row>
    <row r="8" spans="1:21" ht="18.600000000000001" customHeight="1">
      <c r="B8" s="56" t="s">
        <v>82</v>
      </c>
      <c r="C8" s="5"/>
      <c r="D8" s="5"/>
      <c r="E8" s="5"/>
      <c r="F8" s="5"/>
      <c r="G8" s="3"/>
      <c r="H8" s="3"/>
      <c r="I8" s="3"/>
      <c r="J8" s="30"/>
      <c r="K8" s="30"/>
      <c r="T8" t="s">
        <v>101</v>
      </c>
      <c r="U8" t="s">
        <v>18</v>
      </c>
    </row>
    <row r="9" spans="1:21" ht="18.600000000000001" customHeight="1">
      <c r="B9" s="56" t="s">
        <v>83</v>
      </c>
      <c r="C9" s="5"/>
      <c r="D9" s="5"/>
      <c r="E9" s="5"/>
      <c r="F9" s="5"/>
      <c r="G9" s="3"/>
      <c r="H9" s="3"/>
      <c r="I9" s="3"/>
      <c r="J9" s="5"/>
      <c r="T9" t="s">
        <v>102</v>
      </c>
      <c r="U9" t="s">
        <v>10</v>
      </c>
    </row>
    <row r="10" spans="1:21" ht="18.600000000000001" customHeight="1">
      <c r="B10" s="61" t="s">
        <v>75</v>
      </c>
      <c r="C10" s="5"/>
      <c r="D10" s="5"/>
      <c r="E10" s="5"/>
      <c r="F10" s="5"/>
      <c r="G10" s="3"/>
      <c r="H10" s="3"/>
      <c r="I10" s="3"/>
      <c r="J10" s="5"/>
      <c r="T10" t="s">
        <v>103</v>
      </c>
      <c r="U10" t="s">
        <v>61</v>
      </c>
    </row>
    <row r="11" spans="1:21" ht="18.600000000000001" customHeight="1">
      <c r="B11" s="56" t="s">
        <v>89</v>
      </c>
      <c r="C11" s="5"/>
      <c r="D11" s="5"/>
      <c r="E11" s="5"/>
      <c r="F11" s="5"/>
      <c r="G11" s="3"/>
      <c r="H11" s="3"/>
      <c r="I11" s="3"/>
      <c r="J11" s="5"/>
      <c r="T11" t="s">
        <v>104</v>
      </c>
      <c r="U11" t="s">
        <v>62</v>
      </c>
    </row>
    <row r="12" spans="1:21" ht="18.600000000000001" customHeight="1">
      <c r="B12" s="56" t="s">
        <v>99</v>
      </c>
      <c r="G12" s="3"/>
      <c r="H12" s="3"/>
      <c r="I12" s="3"/>
      <c r="J12"/>
      <c r="T12" t="s">
        <v>105</v>
      </c>
    </row>
    <row r="13" spans="1:21" ht="18.600000000000001" customHeight="1">
      <c r="B13" s="56" t="s">
        <v>76</v>
      </c>
      <c r="C13" s="2"/>
      <c r="D13" s="2"/>
      <c r="E13" s="2"/>
      <c r="F13" s="2"/>
      <c r="G13" s="3"/>
      <c r="H13" s="3"/>
      <c r="I13" s="3"/>
      <c r="J13"/>
      <c r="T13" t="s">
        <v>106</v>
      </c>
    </row>
    <row r="14" spans="1:21" ht="15" customHeight="1">
      <c r="B14" s="3"/>
      <c r="C14" s="3"/>
      <c r="D14" s="3"/>
      <c r="E14" s="3"/>
      <c r="F14" s="3"/>
      <c r="G14" s="3"/>
      <c r="H14" s="3"/>
      <c r="I14" s="3"/>
      <c r="J14" s="10"/>
      <c r="M14" s="3"/>
      <c r="N14" s="3"/>
      <c r="Q14" s="3"/>
      <c r="T14" t="s">
        <v>63</v>
      </c>
    </row>
    <row r="15" spans="1:21" ht="25.8" customHeight="1">
      <c r="B15" s="34" t="s">
        <v>32</v>
      </c>
      <c r="C15" s="31" t="s">
        <v>27</v>
      </c>
      <c r="D15" s="31" t="s">
        <v>28</v>
      </c>
      <c r="E15" s="35" t="s">
        <v>29</v>
      </c>
      <c r="F15" s="35" t="s">
        <v>30</v>
      </c>
      <c r="G15" s="34" t="s">
        <v>31</v>
      </c>
      <c r="H15" s="6" t="s">
        <v>1</v>
      </c>
      <c r="I15" s="60" t="s">
        <v>78</v>
      </c>
      <c r="J15" s="36" t="s">
        <v>80</v>
      </c>
      <c r="K15" s="9" t="s">
        <v>11</v>
      </c>
      <c r="L15" s="6" t="s">
        <v>8</v>
      </c>
      <c r="M15" s="102" t="s">
        <v>12</v>
      </c>
      <c r="N15" s="103"/>
      <c r="O15" s="55" t="s">
        <v>79</v>
      </c>
      <c r="P15" s="42"/>
      <c r="T15" t="s">
        <v>42</v>
      </c>
      <c r="U15" t="s">
        <v>52</v>
      </c>
    </row>
    <row r="16" spans="1:21" ht="18.75" customHeight="1">
      <c r="A16">
        <v>1</v>
      </c>
      <c r="B16" s="27"/>
      <c r="C16" s="32"/>
      <c r="D16" s="33"/>
      <c r="E16" s="32" t="str">
        <f>ASC(PHONETIC(C16))</f>
        <v/>
      </c>
      <c r="F16" s="33" t="str">
        <f>ASC(PHONETIC(D16))</f>
        <v/>
      </c>
      <c r="G16" s="64"/>
      <c r="H16" s="54"/>
      <c r="I16" s="64"/>
      <c r="J16" s="64"/>
      <c r="K16" s="38"/>
      <c r="L16" s="65"/>
      <c r="M16" s="54"/>
      <c r="N16" s="52"/>
      <c r="O16" s="13"/>
      <c r="P16" s="40"/>
      <c r="T16" t="s">
        <v>43</v>
      </c>
      <c r="U16" t="s">
        <v>44</v>
      </c>
    </row>
    <row r="17" spans="1:22" ht="18.75" customHeight="1">
      <c r="A17">
        <v>2</v>
      </c>
      <c r="B17" s="27"/>
      <c r="C17" s="32"/>
      <c r="D17" s="33"/>
      <c r="E17" s="32" t="str">
        <f t="shared" ref="E17:E40" si="0">ASC(PHONETIC(C17))</f>
        <v/>
      </c>
      <c r="F17" s="33" t="str">
        <f t="shared" ref="F17:F40" si="1">ASC(PHONETIC(D17))</f>
        <v/>
      </c>
      <c r="G17" s="64"/>
      <c r="H17" s="54"/>
      <c r="I17" s="64"/>
      <c r="J17" s="64"/>
      <c r="K17" s="38"/>
      <c r="L17" s="41"/>
      <c r="M17" s="54"/>
      <c r="N17" s="52"/>
      <c r="O17" s="13"/>
      <c r="P17" s="40"/>
      <c r="T17" t="s">
        <v>64</v>
      </c>
      <c r="U17" s="44" t="s">
        <v>45</v>
      </c>
    </row>
    <row r="18" spans="1:22" ht="18.75" customHeight="1">
      <c r="A18">
        <v>3</v>
      </c>
      <c r="B18" s="27"/>
      <c r="C18" s="32"/>
      <c r="D18" s="33"/>
      <c r="E18" s="32" t="str">
        <f t="shared" si="0"/>
        <v/>
      </c>
      <c r="F18" s="33" t="str">
        <f t="shared" si="1"/>
        <v/>
      </c>
      <c r="G18" s="64"/>
      <c r="H18" s="54"/>
      <c r="I18" s="64"/>
      <c r="J18" s="64"/>
      <c r="K18" s="38"/>
      <c r="L18" s="41"/>
      <c r="M18" s="54"/>
      <c r="N18" s="52"/>
      <c r="O18" s="13"/>
      <c r="P18" s="40"/>
      <c r="T18" t="s">
        <v>65</v>
      </c>
      <c r="U18" s="44" t="s">
        <v>46</v>
      </c>
    </row>
    <row r="19" spans="1:22" ht="18.75" customHeight="1">
      <c r="A19">
        <v>4</v>
      </c>
      <c r="B19" s="27"/>
      <c r="C19" s="32"/>
      <c r="D19" s="33"/>
      <c r="E19" s="32" t="str">
        <f t="shared" si="0"/>
        <v/>
      </c>
      <c r="F19" s="33" t="str">
        <f t="shared" si="1"/>
        <v/>
      </c>
      <c r="G19" s="64"/>
      <c r="H19" s="54"/>
      <c r="I19" s="64"/>
      <c r="J19" s="64"/>
      <c r="K19" s="38"/>
      <c r="L19" s="41"/>
      <c r="M19" s="54"/>
      <c r="N19" s="52"/>
      <c r="O19" s="13"/>
      <c r="P19" s="40"/>
      <c r="T19" t="s">
        <v>66</v>
      </c>
      <c r="U19" s="44" t="s">
        <v>47</v>
      </c>
    </row>
    <row r="20" spans="1:22" ht="18.75" customHeight="1">
      <c r="A20">
        <v>5</v>
      </c>
      <c r="B20" s="27"/>
      <c r="C20" s="32"/>
      <c r="D20" s="33"/>
      <c r="E20" s="32" t="str">
        <f t="shared" si="0"/>
        <v/>
      </c>
      <c r="F20" s="33" t="str">
        <f t="shared" si="1"/>
        <v/>
      </c>
      <c r="G20" s="64"/>
      <c r="H20" s="54"/>
      <c r="I20" s="64"/>
      <c r="J20" s="64"/>
      <c r="K20" s="38"/>
      <c r="L20" s="41"/>
      <c r="M20" s="54"/>
      <c r="N20" s="52"/>
      <c r="O20" s="13"/>
      <c r="P20" s="40"/>
      <c r="T20" t="s">
        <v>69</v>
      </c>
      <c r="U20" s="44" t="s">
        <v>111</v>
      </c>
      <c r="V20" s="44"/>
    </row>
    <row r="21" spans="1:22" ht="18.75" customHeight="1">
      <c r="A21">
        <v>6</v>
      </c>
      <c r="B21" s="27"/>
      <c r="C21" s="32"/>
      <c r="D21" s="33"/>
      <c r="E21" s="32" t="str">
        <f t="shared" si="0"/>
        <v/>
      </c>
      <c r="F21" s="33" t="str">
        <f t="shared" si="1"/>
        <v/>
      </c>
      <c r="G21" s="64"/>
      <c r="H21" s="54"/>
      <c r="I21" s="64"/>
      <c r="J21" s="64"/>
      <c r="K21" s="38"/>
      <c r="L21" s="41"/>
      <c r="M21" s="54"/>
      <c r="N21" s="52"/>
      <c r="O21" s="13"/>
      <c r="P21" s="40"/>
      <c r="T21" t="s">
        <v>68</v>
      </c>
      <c r="U21" s="44" t="s">
        <v>48</v>
      </c>
    </row>
    <row r="22" spans="1:22" ht="18.75" customHeight="1">
      <c r="A22">
        <v>7</v>
      </c>
      <c r="B22" s="27"/>
      <c r="C22" s="32"/>
      <c r="D22" s="33"/>
      <c r="E22" s="32" t="str">
        <f t="shared" si="0"/>
        <v/>
      </c>
      <c r="F22" s="33" t="str">
        <f t="shared" si="1"/>
        <v/>
      </c>
      <c r="G22" s="64"/>
      <c r="H22" s="54"/>
      <c r="I22" s="64"/>
      <c r="J22" s="64"/>
      <c r="K22" s="38"/>
      <c r="L22" s="41"/>
      <c r="M22" s="54"/>
      <c r="N22" s="52"/>
      <c r="O22" s="13"/>
      <c r="P22" s="40"/>
      <c r="T22" t="s">
        <v>107</v>
      </c>
      <c r="U22" s="44" t="s">
        <v>112</v>
      </c>
      <c r="V22" s="44"/>
    </row>
    <row r="23" spans="1:22" ht="18.75" customHeight="1">
      <c r="A23">
        <v>8</v>
      </c>
      <c r="B23" s="27"/>
      <c r="C23" s="32"/>
      <c r="D23" s="33"/>
      <c r="E23" s="32" t="str">
        <f t="shared" si="0"/>
        <v/>
      </c>
      <c r="F23" s="33" t="str">
        <f t="shared" si="1"/>
        <v/>
      </c>
      <c r="G23" s="64"/>
      <c r="H23" s="54"/>
      <c r="I23" s="64"/>
      <c r="J23" s="64"/>
      <c r="K23" s="38"/>
      <c r="L23" s="41"/>
      <c r="M23" s="54"/>
      <c r="N23" s="52"/>
      <c r="O23" s="13"/>
      <c r="P23" s="40"/>
      <c r="T23" t="s">
        <v>108</v>
      </c>
      <c r="U23" s="44" t="s">
        <v>56</v>
      </c>
      <c r="V23" s="44"/>
    </row>
    <row r="24" spans="1:22" ht="18.75" customHeight="1">
      <c r="A24">
        <v>9</v>
      </c>
      <c r="B24" s="27"/>
      <c r="C24" s="32"/>
      <c r="D24" s="33"/>
      <c r="E24" s="32" t="str">
        <f t="shared" si="0"/>
        <v/>
      </c>
      <c r="F24" s="33" t="str">
        <f t="shared" si="1"/>
        <v/>
      </c>
      <c r="G24" s="64"/>
      <c r="H24" s="54"/>
      <c r="I24" s="64"/>
      <c r="J24" s="64"/>
      <c r="K24" s="38"/>
      <c r="L24" s="41"/>
      <c r="M24" s="54"/>
      <c r="N24" s="52"/>
      <c r="O24" s="13"/>
      <c r="P24" s="40"/>
      <c r="T24" t="s">
        <v>109</v>
      </c>
      <c r="U24" s="44" t="s">
        <v>55</v>
      </c>
      <c r="V24" s="44"/>
    </row>
    <row r="25" spans="1:22" ht="18.75" customHeight="1">
      <c r="A25">
        <v>10</v>
      </c>
      <c r="B25" s="27"/>
      <c r="C25" s="32"/>
      <c r="D25" s="33"/>
      <c r="E25" s="32" t="str">
        <f t="shared" si="0"/>
        <v/>
      </c>
      <c r="F25" s="33" t="str">
        <f t="shared" si="1"/>
        <v/>
      </c>
      <c r="G25" s="64"/>
      <c r="H25" s="54"/>
      <c r="I25" s="64"/>
      <c r="J25" s="64"/>
      <c r="K25" s="38"/>
      <c r="L25" s="41"/>
      <c r="M25" s="54"/>
      <c r="N25" s="52"/>
      <c r="O25" s="13"/>
      <c r="P25" s="40"/>
      <c r="T25" t="s">
        <v>70</v>
      </c>
      <c r="U25" s="44" t="s">
        <v>54</v>
      </c>
    </row>
    <row r="26" spans="1:22" ht="18.75" customHeight="1">
      <c r="A26">
        <v>11</v>
      </c>
      <c r="B26" s="27"/>
      <c r="C26" s="32"/>
      <c r="D26" s="33"/>
      <c r="E26" s="32"/>
      <c r="F26" s="33"/>
      <c r="G26" s="64"/>
      <c r="H26" s="54"/>
      <c r="I26" s="64"/>
      <c r="J26" s="64"/>
      <c r="K26" s="38"/>
      <c r="L26" s="41"/>
      <c r="M26" s="54"/>
      <c r="N26" s="52"/>
      <c r="O26" s="13"/>
      <c r="P26" s="40"/>
      <c r="T26" t="s">
        <v>71</v>
      </c>
      <c r="U26" s="44" t="s">
        <v>113</v>
      </c>
    </row>
    <row r="27" spans="1:22" ht="18.75" customHeight="1">
      <c r="A27">
        <v>12</v>
      </c>
      <c r="B27" s="27"/>
      <c r="C27" s="32"/>
      <c r="D27" s="33"/>
      <c r="E27" s="32" t="str">
        <f t="shared" si="0"/>
        <v/>
      </c>
      <c r="F27" s="33" t="str">
        <f t="shared" si="1"/>
        <v/>
      </c>
      <c r="G27" s="64"/>
      <c r="H27" s="54"/>
      <c r="I27" s="64"/>
      <c r="J27" s="64"/>
      <c r="K27" s="38"/>
      <c r="L27" s="41"/>
      <c r="M27" s="54"/>
      <c r="N27" s="52"/>
      <c r="O27" s="13"/>
      <c r="P27" s="40"/>
      <c r="T27" t="s">
        <v>40</v>
      </c>
    </row>
    <row r="28" spans="1:22" ht="18.75" customHeight="1">
      <c r="A28">
        <v>13</v>
      </c>
      <c r="B28" s="27"/>
      <c r="C28" s="32"/>
      <c r="D28" s="33"/>
      <c r="E28" s="32" t="str">
        <f t="shared" si="0"/>
        <v/>
      </c>
      <c r="F28" s="33" t="str">
        <f t="shared" si="1"/>
        <v/>
      </c>
      <c r="G28" s="64"/>
      <c r="H28" s="54"/>
      <c r="I28" s="64"/>
      <c r="J28" s="64"/>
      <c r="K28" s="38"/>
      <c r="L28" s="41"/>
      <c r="M28" s="54"/>
      <c r="N28" s="52"/>
      <c r="O28" s="13"/>
      <c r="P28" s="40"/>
      <c r="T28" t="s">
        <v>41</v>
      </c>
    </row>
    <row r="29" spans="1:22" ht="18.75" customHeight="1">
      <c r="A29">
        <v>14</v>
      </c>
      <c r="B29" s="27"/>
      <c r="C29" s="32"/>
      <c r="D29" s="33"/>
      <c r="E29" s="32" t="str">
        <f t="shared" si="0"/>
        <v/>
      </c>
      <c r="F29" s="33" t="str">
        <f t="shared" si="1"/>
        <v/>
      </c>
      <c r="G29" s="64"/>
      <c r="H29" s="54"/>
      <c r="I29" s="64"/>
      <c r="J29" s="64"/>
      <c r="K29" s="38"/>
      <c r="L29" s="41"/>
      <c r="M29" s="54"/>
      <c r="N29" s="52"/>
      <c r="O29" s="13"/>
      <c r="P29" s="40"/>
      <c r="T29" t="s">
        <v>67</v>
      </c>
    </row>
    <row r="30" spans="1:22" ht="18.75" customHeight="1">
      <c r="A30">
        <v>15</v>
      </c>
      <c r="B30" s="27"/>
      <c r="C30" s="32"/>
      <c r="D30" s="33"/>
      <c r="E30" s="32" t="str">
        <f t="shared" si="0"/>
        <v/>
      </c>
      <c r="F30" s="33" t="str">
        <f t="shared" si="1"/>
        <v/>
      </c>
      <c r="G30" s="64"/>
      <c r="H30" s="54"/>
      <c r="I30" s="64"/>
      <c r="J30" s="64"/>
      <c r="K30" s="38"/>
      <c r="L30" s="41"/>
      <c r="M30" s="54"/>
      <c r="N30" s="52"/>
      <c r="O30" s="13"/>
      <c r="P30" s="40"/>
    </row>
    <row r="31" spans="1:22" ht="18.75" customHeight="1">
      <c r="A31">
        <v>16</v>
      </c>
      <c r="B31" s="27"/>
      <c r="C31" s="32"/>
      <c r="D31" s="33"/>
      <c r="E31" s="32" t="str">
        <f t="shared" si="0"/>
        <v/>
      </c>
      <c r="F31" s="33" t="str">
        <f t="shared" si="1"/>
        <v/>
      </c>
      <c r="G31" s="64"/>
      <c r="H31" s="54"/>
      <c r="I31" s="64"/>
      <c r="J31" s="64"/>
      <c r="K31" s="38"/>
      <c r="L31" s="41"/>
      <c r="M31" s="54"/>
      <c r="N31" s="52"/>
      <c r="O31" s="13"/>
      <c r="P31" s="40"/>
    </row>
    <row r="32" spans="1:22" ht="18.75" customHeight="1">
      <c r="A32">
        <v>17</v>
      </c>
      <c r="B32" s="27"/>
      <c r="C32" s="32"/>
      <c r="D32" s="33"/>
      <c r="E32" s="32" t="str">
        <f t="shared" si="0"/>
        <v/>
      </c>
      <c r="F32" s="33" t="str">
        <f t="shared" si="1"/>
        <v/>
      </c>
      <c r="G32" s="64"/>
      <c r="H32" s="54"/>
      <c r="I32" s="64"/>
      <c r="J32" s="64"/>
      <c r="K32" s="38"/>
      <c r="L32" s="41"/>
      <c r="M32" s="54"/>
      <c r="N32" s="52"/>
      <c r="O32" s="13"/>
      <c r="P32" s="40"/>
    </row>
    <row r="33" spans="1:17" ht="18.75" customHeight="1">
      <c r="A33">
        <v>18</v>
      </c>
      <c r="B33" s="27"/>
      <c r="C33" s="32"/>
      <c r="D33" s="33"/>
      <c r="E33" s="32" t="str">
        <f t="shared" si="0"/>
        <v/>
      </c>
      <c r="F33" s="33" t="str">
        <f t="shared" si="1"/>
        <v/>
      </c>
      <c r="G33" s="64"/>
      <c r="H33" s="54"/>
      <c r="I33" s="64"/>
      <c r="J33" s="64"/>
      <c r="K33" s="38"/>
      <c r="L33" s="41"/>
      <c r="M33" s="54"/>
      <c r="N33" s="52"/>
      <c r="O33" s="13"/>
      <c r="P33" s="40"/>
    </row>
    <row r="34" spans="1:17" ht="18.75" customHeight="1">
      <c r="A34">
        <v>19</v>
      </c>
      <c r="B34" s="27"/>
      <c r="C34" s="32"/>
      <c r="D34" s="33"/>
      <c r="E34" s="32" t="str">
        <f t="shared" si="0"/>
        <v/>
      </c>
      <c r="F34" s="33" t="str">
        <f t="shared" si="1"/>
        <v/>
      </c>
      <c r="G34" s="64"/>
      <c r="H34" s="54"/>
      <c r="I34" s="64"/>
      <c r="J34" s="64"/>
      <c r="K34" s="38"/>
      <c r="L34" s="41"/>
      <c r="M34" s="54"/>
      <c r="N34" s="52"/>
      <c r="O34" s="13"/>
      <c r="P34" s="40"/>
    </row>
    <row r="35" spans="1:17" ht="18.75" customHeight="1">
      <c r="A35">
        <v>20</v>
      </c>
      <c r="B35" s="27"/>
      <c r="C35" s="32"/>
      <c r="D35" s="33"/>
      <c r="E35" s="32" t="str">
        <f t="shared" si="0"/>
        <v/>
      </c>
      <c r="F35" s="33" t="str">
        <f t="shared" si="1"/>
        <v/>
      </c>
      <c r="G35" s="64"/>
      <c r="H35" s="54"/>
      <c r="I35" s="64"/>
      <c r="J35" s="64"/>
      <c r="K35" s="38"/>
      <c r="L35" s="41"/>
      <c r="M35" s="54"/>
      <c r="N35" s="52"/>
      <c r="O35" s="13"/>
      <c r="P35" s="40"/>
    </row>
    <row r="36" spans="1:17" ht="18.75" customHeight="1">
      <c r="A36">
        <v>21</v>
      </c>
      <c r="B36" s="27"/>
      <c r="C36" s="32"/>
      <c r="D36" s="33"/>
      <c r="E36" s="32" t="str">
        <f t="shared" si="0"/>
        <v/>
      </c>
      <c r="F36" s="33" t="str">
        <f t="shared" si="1"/>
        <v/>
      </c>
      <c r="G36" s="64"/>
      <c r="H36" s="54"/>
      <c r="I36" s="64"/>
      <c r="J36" s="64"/>
      <c r="K36" s="38"/>
      <c r="L36" s="41"/>
      <c r="M36" s="54"/>
      <c r="N36" s="52"/>
      <c r="O36" s="13"/>
      <c r="P36" s="40"/>
    </row>
    <row r="37" spans="1:17" ht="18.75" customHeight="1">
      <c r="A37">
        <v>22</v>
      </c>
      <c r="B37" s="27"/>
      <c r="C37" s="32"/>
      <c r="D37" s="33"/>
      <c r="E37" s="32" t="str">
        <f t="shared" si="0"/>
        <v/>
      </c>
      <c r="F37" s="33" t="str">
        <f t="shared" si="1"/>
        <v/>
      </c>
      <c r="G37" s="64"/>
      <c r="H37" s="54"/>
      <c r="I37" s="64"/>
      <c r="J37" s="64"/>
      <c r="K37" s="38"/>
      <c r="L37" s="41"/>
      <c r="M37" s="54"/>
      <c r="N37" s="52"/>
      <c r="O37" s="13"/>
      <c r="P37" s="40"/>
    </row>
    <row r="38" spans="1:17" ht="18.75" customHeight="1">
      <c r="A38">
        <v>23</v>
      </c>
      <c r="B38" s="27"/>
      <c r="C38" s="32"/>
      <c r="D38" s="33"/>
      <c r="E38" s="32" t="str">
        <f t="shared" si="0"/>
        <v/>
      </c>
      <c r="F38" s="33" t="str">
        <f t="shared" si="1"/>
        <v/>
      </c>
      <c r="G38" s="64"/>
      <c r="H38" s="54"/>
      <c r="I38" s="64"/>
      <c r="J38" s="64"/>
      <c r="K38" s="38"/>
      <c r="L38" s="41"/>
      <c r="M38" s="54"/>
      <c r="N38" s="52"/>
      <c r="O38" s="13"/>
      <c r="P38" s="40"/>
    </row>
    <row r="39" spans="1:17" ht="18.75" customHeight="1">
      <c r="A39">
        <v>24</v>
      </c>
      <c r="B39" s="27"/>
      <c r="C39" s="32"/>
      <c r="D39" s="33"/>
      <c r="E39" s="32" t="str">
        <f t="shared" si="0"/>
        <v/>
      </c>
      <c r="F39" s="33" t="str">
        <f t="shared" si="1"/>
        <v/>
      </c>
      <c r="G39" s="64"/>
      <c r="H39" s="54"/>
      <c r="I39" s="64"/>
      <c r="J39" s="64"/>
      <c r="K39" s="38"/>
      <c r="L39" s="41"/>
      <c r="M39" s="54"/>
      <c r="N39" s="52"/>
      <c r="O39" s="13"/>
      <c r="P39" s="40"/>
    </row>
    <row r="40" spans="1:17" ht="18.75" customHeight="1">
      <c r="A40">
        <v>25</v>
      </c>
      <c r="B40" s="27"/>
      <c r="C40" s="32"/>
      <c r="D40" s="33"/>
      <c r="E40" s="32" t="str">
        <f t="shared" si="0"/>
        <v/>
      </c>
      <c r="F40" s="33" t="str">
        <f t="shared" si="1"/>
        <v/>
      </c>
      <c r="G40" s="64"/>
      <c r="H40" s="54"/>
      <c r="I40" s="64"/>
      <c r="J40" s="64"/>
      <c r="K40" s="38"/>
      <c r="L40" s="41"/>
      <c r="M40" s="54"/>
      <c r="N40" s="52"/>
      <c r="O40" s="13"/>
      <c r="P40" s="40"/>
    </row>
    <row r="41" spans="1:17" ht="7.2" customHeight="1">
      <c r="B41" s="15"/>
    </row>
    <row r="42" spans="1:17" ht="18" customHeight="1">
      <c r="B42" s="12" t="s">
        <v>57</v>
      </c>
    </row>
    <row r="43" spans="1:17" ht="18" customHeight="1">
      <c r="B43" s="3"/>
      <c r="C43" s="106" t="s">
        <v>51</v>
      </c>
      <c r="D43" s="106"/>
      <c r="E43" s="106" t="s">
        <v>52</v>
      </c>
      <c r="F43" s="106"/>
      <c r="J43" s="25" t="s">
        <v>21</v>
      </c>
      <c r="K43" s="26" t="s">
        <v>23</v>
      </c>
      <c r="L43" s="7" t="s">
        <v>35</v>
      </c>
      <c r="M43" s="27" t="s">
        <v>22</v>
      </c>
      <c r="N43" s="3"/>
      <c r="O43" s="3"/>
      <c r="P43" s="3"/>
    </row>
    <row r="44" spans="1:17" ht="18" customHeight="1">
      <c r="B44" s="67" t="s">
        <v>49</v>
      </c>
      <c r="C44" s="107"/>
      <c r="D44" s="108"/>
      <c r="E44" s="107"/>
      <c r="F44" s="108"/>
      <c r="J44" s="82" t="s">
        <v>37</v>
      </c>
      <c r="K44" s="83">
        <v>500</v>
      </c>
      <c r="L44" s="84"/>
      <c r="M44" s="91" t="str">
        <f t="shared" ref="M44:M48" si="2">IF(L44=0," ",K44*L44)</f>
        <v xml:space="preserve"> </v>
      </c>
      <c r="N44" s="21"/>
      <c r="O44" s="12"/>
      <c r="P44" s="12"/>
      <c r="Q44" s="3"/>
    </row>
    <row r="45" spans="1:17" ht="18" customHeight="1">
      <c r="B45" s="67" t="s">
        <v>50</v>
      </c>
      <c r="C45" s="107"/>
      <c r="D45" s="108"/>
      <c r="E45" s="107"/>
      <c r="F45" s="108"/>
      <c r="J45" s="79" t="s">
        <v>95</v>
      </c>
      <c r="K45" s="80">
        <v>700</v>
      </c>
      <c r="L45" s="81"/>
      <c r="M45" s="92" t="str">
        <f t="shared" si="2"/>
        <v xml:space="preserve"> </v>
      </c>
      <c r="N45" s="21"/>
      <c r="O45" s="20"/>
      <c r="P45" s="20"/>
      <c r="Q45" s="21"/>
    </row>
    <row r="46" spans="1:17" ht="18" customHeight="1">
      <c r="I46" t="s">
        <v>97</v>
      </c>
      <c r="J46" s="39" t="s">
        <v>94</v>
      </c>
      <c r="K46" s="43">
        <v>800</v>
      </c>
      <c r="L46" s="28"/>
      <c r="M46" s="93" t="str">
        <f t="shared" si="2"/>
        <v xml:space="preserve"> </v>
      </c>
      <c r="N46" s="21"/>
      <c r="O46" s="22"/>
      <c r="P46" s="22"/>
      <c r="Q46" s="21"/>
    </row>
    <row r="47" spans="1:17" ht="18" customHeight="1">
      <c r="B47" s="77" t="s">
        <v>4</v>
      </c>
      <c r="C47" s="76"/>
      <c r="D47" s="76"/>
      <c r="E47" s="76"/>
      <c r="F47" s="76"/>
      <c r="G47" s="76"/>
      <c r="H47" s="76"/>
      <c r="I47" s="57"/>
      <c r="J47" s="39" t="s">
        <v>24</v>
      </c>
      <c r="K47" s="43">
        <v>900</v>
      </c>
      <c r="L47" s="28"/>
      <c r="M47" s="93" t="str">
        <f t="shared" si="2"/>
        <v xml:space="preserve"> </v>
      </c>
      <c r="N47" s="21"/>
      <c r="O47" s="23"/>
      <c r="P47" s="23"/>
      <c r="Q47" s="21"/>
    </row>
    <row r="48" spans="1:17" ht="18" customHeight="1">
      <c r="B48" s="69" t="s">
        <v>38</v>
      </c>
      <c r="J48" s="87" t="s">
        <v>25</v>
      </c>
      <c r="K48" s="46">
        <v>1200</v>
      </c>
      <c r="L48" s="88"/>
      <c r="M48" s="94" t="str">
        <f t="shared" si="2"/>
        <v xml:space="preserve"> </v>
      </c>
      <c r="N48" s="21"/>
      <c r="Q48" s="21"/>
    </row>
    <row r="49" spans="2:16" ht="18" customHeight="1">
      <c r="B49" s="68" t="s">
        <v>5</v>
      </c>
      <c r="C49" s="109"/>
      <c r="D49" s="109"/>
      <c r="E49" s="109"/>
      <c r="F49" s="109"/>
      <c r="G49" s="96"/>
      <c r="J49" s="85" t="s">
        <v>93</v>
      </c>
      <c r="K49" s="80">
        <v>1600</v>
      </c>
      <c r="L49" s="86"/>
      <c r="M49" s="92" t="str">
        <f t="shared" ref="M49:M50" si="3">IF(L49=0," ",K49*L49)</f>
        <v xml:space="preserve"> </v>
      </c>
      <c r="N49" s="21"/>
      <c r="O49" s="21"/>
      <c r="P49" s="21"/>
    </row>
    <row r="50" spans="2:16" ht="18" customHeight="1">
      <c r="B50" s="68" t="s">
        <v>6</v>
      </c>
      <c r="C50" s="110"/>
      <c r="D50" s="110"/>
      <c r="E50" s="110"/>
      <c r="F50" s="110"/>
      <c r="I50" t="s">
        <v>98</v>
      </c>
      <c r="J50" s="39" t="s">
        <v>92</v>
      </c>
      <c r="K50" s="43">
        <v>1800</v>
      </c>
      <c r="L50" s="29"/>
      <c r="M50" s="93" t="str">
        <f t="shared" si="3"/>
        <v xml:space="preserve"> </v>
      </c>
      <c r="N50" s="21"/>
      <c r="O50" s="21"/>
      <c r="P50" s="21"/>
    </row>
    <row r="51" spans="2:16" ht="18" customHeight="1" thickBot="1">
      <c r="B51" s="68" t="s">
        <v>20</v>
      </c>
      <c r="C51" s="112"/>
      <c r="D51" s="112"/>
      <c r="E51" s="112"/>
      <c r="F51" s="112"/>
      <c r="G51" s="97"/>
      <c r="H51" s="97"/>
      <c r="I51" s="63"/>
      <c r="J51" s="45" t="s">
        <v>96</v>
      </c>
      <c r="K51" s="46">
        <v>2000</v>
      </c>
      <c r="L51" s="29"/>
      <c r="M51" s="98" t="str">
        <f>IF(L51=0," ",K51*L51)</f>
        <v xml:space="preserve"> </v>
      </c>
      <c r="N51" s="21"/>
      <c r="O51" s="21"/>
      <c r="P51" s="21"/>
    </row>
    <row r="52" spans="2:16" ht="18" customHeight="1" thickTop="1" thickBot="1">
      <c r="B52" s="68" t="s">
        <v>7</v>
      </c>
      <c r="C52" s="111" t="s">
        <v>36</v>
      </c>
      <c r="D52" s="111"/>
      <c r="E52" s="111"/>
      <c r="F52" s="111"/>
      <c r="G52" s="111"/>
      <c r="H52" s="111"/>
      <c r="J52" s="8"/>
      <c r="L52" s="90" t="s">
        <v>39</v>
      </c>
      <c r="M52" s="100">
        <f>SUM(M44:M51)</f>
        <v>0</v>
      </c>
      <c r="N52" s="101"/>
      <c r="O52" s="21"/>
      <c r="P52" s="21"/>
    </row>
    <row r="53" spans="2:16" ht="6.6" customHeight="1" thickTop="1">
      <c r="B53" s="78"/>
      <c r="C53" s="74"/>
      <c r="D53" s="74"/>
      <c r="E53" s="74"/>
      <c r="F53" s="74"/>
      <c r="G53" s="16"/>
      <c r="J53" s="8"/>
      <c r="M53" s="99"/>
      <c r="O53" s="21"/>
      <c r="P53" s="21"/>
    </row>
    <row r="54" spans="2:16" ht="17.399999999999999" customHeight="1">
      <c r="B54" s="73" t="s">
        <v>87</v>
      </c>
      <c r="C54" s="74"/>
      <c r="D54" s="74"/>
      <c r="E54" s="74"/>
      <c r="F54" s="74"/>
      <c r="G54" s="16"/>
      <c r="H54" s="66"/>
      <c r="I54" s="66"/>
      <c r="J54" s="19"/>
      <c r="K54"/>
    </row>
    <row r="55" spans="2:16" ht="17.399999999999999" customHeight="1">
      <c r="B55" s="72" t="s">
        <v>84</v>
      </c>
      <c r="C55" s="70" t="s">
        <v>90</v>
      </c>
      <c r="G55" s="16"/>
    </row>
    <row r="56" spans="2:16" ht="17.399999999999999" customHeight="1">
      <c r="B56" s="72" t="s">
        <v>85</v>
      </c>
      <c r="C56" s="71" t="s">
        <v>91</v>
      </c>
      <c r="G56" s="18"/>
    </row>
    <row r="57" spans="2:16" ht="17.399999999999999" customHeight="1">
      <c r="B57" s="70" t="s">
        <v>86</v>
      </c>
      <c r="K57" s="75" t="s">
        <v>88</v>
      </c>
      <c r="L57" s="24" t="s">
        <v>110</v>
      </c>
    </row>
    <row r="58" spans="2:16" ht="15" customHeight="1">
      <c r="B58" s="24"/>
    </row>
    <row r="59" spans="2:16" ht="15" customHeight="1">
      <c r="B59" s="12"/>
    </row>
    <row r="60" spans="2:16" ht="15" customHeight="1">
      <c r="B60" s="12"/>
    </row>
    <row r="61" spans="2:16" ht="15" customHeight="1">
      <c r="B61" s="12"/>
      <c r="C61" s="51"/>
      <c r="D61" s="51"/>
      <c r="E61" s="51"/>
      <c r="F61" s="51"/>
    </row>
    <row r="62" spans="2:16" ht="15" customHeight="1">
      <c r="B62" s="12"/>
      <c r="C62" s="50"/>
      <c r="D62" s="50"/>
      <c r="E62" s="50"/>
      <c r="F62" s="47"/>
    </row>
    <row r="63" spans="2:16" ht="15" customHeight="1">
      <c r="B63" s="48"/>
      <c r="C63" s="50"/>
      <c r="D63" s="50"/>
      <c r="E63" s="50"/>
      <c r="F63" s="49"/>
    </row>
    <row r="64" spans="2:16" ht="15" customHeight="1">
      <c r="C64" s="44"/>
    </row>
  </sheetData>
  <mergeCells count="12">
    <mergeCell ref="C49:F49"/>
    <mergeCell ref="C50:F50"/>
    <mergeCell ref="C45:D45"/>
    <mergeCell ref="E45:F45"/>
    <mergeCell ref="C52:H52"/>
    <mergeCell ref="C51:F51"/>
    <mergeCell ref="M15:N15"/>
    <mergeCell ref="N2:O2"/>
    <mergeCell ref="C43:D43"/>
    <mergeCell ref="E43:F43"/>
    <mergeCell ref="C44:D44"/>
    <mergeCell ref="E44:F44"/>
  </mergeCells>
  <phoneticPr fontId="2"/>
  <dataValidations xWindow="488" yWindow="455" count="30">
    <dataValidation allowBlank="1" showInputMessage="1" showErrorMessage="1" prompt="ﾁｰﾑ数を半角数字で入力してください。" sqref="O47:P47" xr:uid="{00000000-0002-0000-0000-000000000000}"/>
    <dataValidation allowBlank="1" showInputMessage="1" showErrorMessage="1" promptTitle="ﾌﾟﾛｸﾞﾗﾑ" prompt="部数を半角数字で入力してください。" sqref="O45:P45" xr:uid="{00000000-0002-0000-0000-000001000000}"/>
    <dataValidation allowBlank="1" showInputMessage="1" showErrorMessage="1" promptTitle="中学生" prompt="人数を半角数字で入力してください。" sqref="O46:P46" xr:uid="{00000000-0002-0000-0000-000002000000}"/>
    <dataValidation allowBlank="1" showInputMessage="1" showErrorMessage="1" prompt="４文字以内でお願いします。" sqref="G45" xr:uid="{00000000-0002-0000-0000-000003000000}"/>
    <dataValidation allowBlank="1" showInputMessage="1" showErrorMessage="1" promptTitle="最高記録（トラック種目のみ）" prompt="半角数字で入力ください。_x000a_12秒00→「1200」_x000a_4分45秒01→「44501」" sqref="O16:O40" xr:uid="{00000000-0002-0000-0000-000005000000}"/>
    <dataValidation allowBlank="1" showInputMessage="1" showErrorMessage="1" promptTitle="振込日" prompt="5月31日入力例：⇒半角数字で「05/31」" sqref="C63 F63" xr:uid="{00000000-0002-0000-0000-000009000000}"/>
    <dataValidation allowBlank="1" showInputMessage="1" showErrorMessage="1" promptTitle="ｱｽﾘｰﾄﾋﾞﾌﾞｽﾅﾝﾊﾞｰ" prompt="入力しないでください。_x000a_" sqref="B16:B40" xr:uid="{00000000-0002-0000-0000-00000A000000}"/>
    <dataValidation imeMode="halfAlpha" allowBlank="1" showInputMessage="1" showErrorMessage="1" promptTitle="４Ｒ" prompt="小学生・高校・一般で_x000a_複数チームをエントリーの場合は、A.B.Cなどﾁｰﾑ編成を記入ください。" sqref="N16:N40" xr:uid="{00000000-0002-0000-0000-00000B000000}"/>
    <dataValidation imeMode="hiragana" allowBlank="1" showInputMessage="1" showErrorMessage="1" promptTitle="ﾌﾘｶﾞﾅ" prompt="名の欄に入力するとそのﾌﾘｶﾞﾅが演算結果として表示されます。_x000a_正しく表示されない場合は再度、正しいﾌﾘｶﾞﾅを半角ｶﾀｶﾅで入力してください。" sqref="F16:F40" xr:uid="{00000000-0002-0000-0000-00000C000000}"/>
    <dataValidation imeMode="hiragana" allowBlank="1" showInputMessage="1" showErrorMessage="1" promptTitle="ﾌﾘｶﾞﾅ" prompt="姓の欄に入力するとそのﾌﾘｶﾞﾅが演算結果として表示されます。_x000a_正しく表示されない場合は再度、正しいﾌﾘｶﾞﾅを半角ｶﾀｶﾅで入力してください。" sqref="E16:E40" xr:uid="{00000000-0002-0000-0000-00000D000000}"/>
    <dataValidation allowBlank="1" showInputMessage="1" showErrorMessage="1" promptTitle="学年又は年齢" prompt="小・中・高生は学年を、_x000a_一般は年齢を半角数字で入力してください。" sqref="G16:G40" xr:uid="{00000000-0002-0000-0000-00000E000000}"/>
    <dataValidation imeMode="hiragana" allowBlank="1" showInputMessage="1" showErrorMessage="1" promptTitle="姓" prompt="姓を入力して下さい。_x000a_" sqref="C16:C40" xr:uid="{00000000-0002-0000-0000-000010000000}"/>
    <dataValidation imeMode="hiragana" allowBlank="1" showInputMessage="1" showErrorMessage="1" promptTitle="名" prompt="名を入力して下さい。_x000a_" sqref="D16:D40" xr:uid="{00000000-0002-0000-0000-000011000000}"/>
    <dataValidation allowBlank="1" showInputMessage="1" showErrorMessage="1" promptTitle="電話番号" prompt="入力例⇒半角数字で入力「090-1111-1111」" sqref="C62 C53" xr:uid="{00000000-0002-0000-0000-000012000000}"/>
    <dataValidation allowBlank="1" showInputMessage="1" showErrorMessage="1" promptTitle="プログラム" prompt="部数を半角数字で入力してください。" sqref="L44" xr:uid="{900273A5-E798-483A-9178-C856BB3898A6}"/>
    <dataValidation type="list" allowBlank="1" showInputMessage="1" showErrorMessage="1" promptTitle="性別" prompt="性別を選択してください。" sqref="H16:H40" xr:uid="{3C9CEEE7-5901-4429-AEE0-E9F095D416BF}">
      <formula1>$R$5:$R$6</formula1>
    </dataValidation>
    <dataValidation type="list" imeMode="halfAlpha" allowBlank="1" showInputMessage="1" showErrorMessage="1" promptTitle="リレー登録者" prompt="登録選手の区分をリストから選択してください。(１チーム６名以内)_x000a_中学生は各種目とも学校(クラブチーム)単位で１チームのみです。" sqref="M16:M40" xr:uid="{12981B84-6E22-4D49-AEDF-DF88EEEF4F6D}">
      <formula1>$U$5:$U$11</formula1>
    </dataValidation>
    <dataValidation type="list" allowBlank="1" showInputMessage="1" showErrorMessage="1" promptTitle="種別" prompt="「高校・一般」「中学」「小学」を選択してください。_x000a_「壮年」の方は「高校・一般」を選択ください。" sqref="K16:K40" xr:uid="{268843DB-0545-428D-9C69-F2667247DF18}">
      <formula1>$S$5:$S$7</formula1>
    </dataValidation>
    <dataValidation allowBlank="1" showInputMessage="1" showErrorMessage="1" promptTitle="所属の正式名称" prompt="記録証に表記される学校(団体)の正式名称をご入力願います。［例：小岩第六中学校］" sqref="I16:I40" xr:uid="{79CCF470-9186-4A76-BBD3-48481D8A5B25}"/>
    <dataValidation allowBlank="1" showInputMessage="1" showErrorMessage="1" prompt="入力しないでください。" sqref="H54:I54" xr:uid="{00000000-0002-0000-0000-000008000000}"/>
    <dataValidation allowBlank="1" showInputMessage="1" showErrorMessage="1" promptTitle="振込日" prompt="3月29日入力例：⇒半角数字で「3/29」" sqref="C54:D54" xr:uid="{FE4EFBC4-17DF-4B35-86E7-28E113588DF3}"/>
    <dataValidation type="list" allowBlank="1" showInputMessage="1" showErrorMessage="1" promptTitle="種目" prompt="出場種目を選びます。_x000a_要項をよく確認してください。" sqref="L16:L40" xr:uid="{03D116D0-E7F0-4CDB-8A44-C3333A141878}">
      <formula1>$T$5:$T$29</formula1>
    </dataValidation>
    <dataValidation allowBlank="1" showInputMessage="1" showErrorMessage="1" promptTitle="所属略称" prompt="所属は６文字以内で入力してください。_x000a_また、高校は&quot;高&quot;大学は&quot;大&quot;を最後に必ず付けてください。" sqref="J16:J40" xr:uid="{AC6E5313-801B-4035-8F07-AA161B4483D3}"/>
    <dataValidation allowBlank="1" showInputMessage="1" showErrorMessage="1" promptTitle="個人種目" prompt="該当する人数を半角数字で入力してください。" sqref="L45:L48" xr:uid="{8E87BE14-1727-4797-BAA5-142107E72DBF}"/>
    <dataValidation allowBlank="1" showInputMessage="1" showErrorMessage="1" promptTitle="リレー" prompt="申込チーム数を半角数字で入力してください。" sqref="L49:L51" xr:uid="{D4A899A8-A611-4B7C-9704-7AB55DA0F83F}"/>
    <dataValidation allowBlank="1" showInputMessage="1" showErrorMessage="1" prompt="自動的に金額が計算されます" sqref="M44:M51" xr:uid="{78AA081A-938D-4FD5-B026-FBCEFDC44ECA}"/>
    <dataValidation allowBlank="1" showInputMessage="1" showErrorMessage="1" promptTitle="参加費合計金額" prompt="この金額を振込んでください。" sqref="M52" xr:uid="{B775CEBE-8949-4433-BF2B-C759AAC0DD50}"/>
    <dataValidation type="list" allowBlank="1" showInputMessage="1" showErrorMessage="1" promptTitle="希望係" prompt="現在不足している係です。_x000a_ご協力よろしくお願いします。" sqref="E44:F45" xr:uid="{E90C43C2-D954-4F80-BC44-B1BD0A7EAD33}">
      <formula1>$U$16:$U$26</formula1>
    </dataValidation>
    <dataValidation allowBlank="1" showInputMessage="1" showErrorMessage="1" promptTitle="団体名" prompt="学校の場合は「○○立○○○学校」の形で入力" sqref="C49" xr:uid="{46F726CC-F3D1-4F74-85DD-DDE8E499C903}"/>
    <dataValidation allowBlank="1" showInputMessage="1" showErrorMessage="1" promptTitle="携帯番号" prompt="半角数字で-(ﾊｲﾌﾝ)入れて入力_x000a_例：090-1234-5678" sqref="C51:F51" xr:uid="{5B483AEC-A341-4CEA-AA89-A599E0ABC8D5}"/>
  </dataValidations>
  <hyperlinks>
    <hyperlink ref="L3" r:id="rId1" xr:uid="{00000000-0004-0000-0000-000000000000}"/>
  </hyperlinks>
  <pageMargins left="0.55000000000000004" right="0.23" top="0.41" bottom="0.36" header="0.25" footer="0.32"/>
  <pageSetup paperSize="9" scale="79" orientation="portrait" r:id="rId2"/>
  <headerFooter alignWithMargins="0"/>
  <colBreaks count="1" manualBreakCount="1">
    <brk id="15" max="50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E-entry</vt:lpstr>
      <vt:lpstr>'E-entry'!Print_Area</vt:lpstr>
    </vt:vector>
  </TitlesOfParts>
  <Company>planet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和夫 林</cp:lastModifiedBy>
  <cp:lastPrinted>2025-03-17T01:10:50Z</cp:lastPrinted>
  <dcterms:created xsi:type="dcterms:W3CDTF">2008-02-20T23:20:39Z</dcterms:created>
  <dcterms:modified xsi:type="dcterms:W3CDTF">2025-03-17T01:18:17Z</dcterms:modified>
</cp:coreProperties>
</file>