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4c75f16d8a01bf0/デスクトップ/2506春季区民大会資料/"/>
    </mc:Choice>
  </mc:AlternateContent>
  <xr:revisionPtr revIDLastSave="7" documentId="8_{C2F9E897-6E8A-4FB6-8DFC-EBEDD4538F54}" xr6:coauthVersionLast="47" xr6:coauthVersionMax="47" xr10:uidLastSave="{F30F68B3-E1A9-4A14-90CD-E45410336E35}"/>
  <bookViews>
    <workbookView xWindow="-108" yWindow="-108" windowWidth="23256" windowHeight="12456" xr2:uid="{00000000-000D-0000-FFFF-FFFF00000000}"/>
  </bookViews>
  <sheets>
    <sheet name="小学・高校・一般" sheetId="1" r:id="rId1"/>
  </sheets>
  <definedNames>
    <definedName name="_xlnm.Print_Area" localSheetId="0">小学・高校・一般!$A$1:$Q$56</definedName>
  </definedNames>
  <calcPr calcId="191029"/>
</workbook>
</file>

<file path=xl/calcChain.xml><?xml version="1.0" encoding="utf-8"?>
<calcChain xmlns="http://schemas.openxmlformats.org/spreadsheetml/2006/main">
  <c r="N53" i="1" l="1"/>
  <c r="P47" i="1"/>
  <c r="P51" i="1"/>
  <c r="P49" i="1"/>
  <c r="P50" i="1"/>
  <c r="F43" i="1"/>
  <c r="E43" i="1"/>
  <c r="E44" i="1"/>
  <c r="F44" i="1"/>
  <c r="F34" i="1"/>
  <c r="E35" i="1"/>
  <c r="E31" i="1"/>
  <c r="E30" i="1"/>
  <c r="E29" i="1"/>
  <c r="E34" i="1"/>
  <c r="E37" i="1"/>
  <c r="F31" i="1"/>
  <c r="E36" i="1"/>
  <c r="F37" i="1"/>
  <c r="F30" i="1"/>
  <c r="F36" i="1"/>
  <c r="E32" i="1"/>
  <c r="F32" i="1"/>
  <c r="F35" i="1"/>
  <c r="F33" i="1"/>
  <c r="E33" i="1"/>
  <c r="F29" i="1"/>
  <c r="P48" i="1" l="1"/>
  <c r="P52" i="1" s="1"/>
</calcChain>
</file>

<file path=xl/sharedStrings.xml><?xml version="1.0" encoding="utf-8"?>
<sst xmlns="http://schemas.openxmlformats.org/spreadsheetml/2006/main" count="94" uniqueCount="88">
  <si>
    <t>性別</t>
    <rPh sb="0" eb="2">
      <t>セイベツ</t>
    </rPh>
    <phoneticPr fontId="2"/>
  </si>
  <si>
    <t>種別</t>
    <rPh sb="0" eb="2">
      <t>シュベツ</t>
    </rPh>
    <phoneticPr fontId="2"/>
  </si>
  <si>
    <t>種目</t>
    <rPh sb="0" eb="2">
      <t>シュモク</t>
    </rPh>
    <phoneticPr fontId="2"/>
  </si>
  <si>
    <t>出場資格</t>
    <rPh sb="0" eb="2">
      <t>シュツジョウ</t>
    </rPh>
    <rPh sb="2" eb="4">
      <t>シカク</t>
    </rPh>
    <phoneticPr fontId="2"/>
  </si>
  <si>
    <t>学年又は年齢</t>
    <rPh sb="0" eb="2">
      <t>ガクネン</t>
    </rPh>
    <rPh sb="2" eb="3">
      <t>マタ</t>
    </rPh>
    <rPh sb="4" eb="6">
      <t>ネンレイ</t>
    </rPh>
    <phoneticPr fontId="2"/>
  </si>
  <si>
    <t>ﾘﾚｰ</t>
    <phoneticPr fontId="2"/>
  </si>
  <si>
    <t>男</t>
    <rPh sb="0" eb="1">
      <t>オトコ</t>
    </rPh>
    <phoneticPr fontId="2"/>
  </si>
  <si>
    <t>100ｍ</t>
    <phoneticPr fontId="2"/>
  </si>
  <si>
    <t>在住</t>
    <rPh sb="0" eb="2">
      <t>ザイジュウ</t>
    </rPh>
    <phoneticPr fontId="2"/>
  </si>
  <si>
    <t>女</t>
    <rPh sb="0" eb="1">
      <t>オンナ</t>
    </rPh>
    <phoneticPr fontId="2"/>
  </si>
  <si>
    <t>在学</t>
    <rPh sb="0" eb="2">
      <t>ザイガク</t>
    </rPh>
    <phoneticPr fontId="2"/>
  </si>
  <si>
    <t>200m</t>
    <phoneticPr fontId="2"/>
  </si>
  <si>
    <t>在勤</t>
    <rPh sb="0" eb="2">
      <t>ザイキン</t>
    </rPh>
    <phoneticPr fontId="2"/>
  </si>
  <si>
    <t>小学</t>
    <rPh sb="0" eb="2">
      <t>ショウガク</t>
    </rPh>
    <phoneticPr fontId="2"/>
  </si>
  <si>
    <t>800m</t>
    <phoneticPr fontId="2"/>
  </si>
  <si>
    <t>1500m</t>
    <phoneticPr fontId="2"/>
  </si>
  <si>
    <t>走高跳</t>
    <rPh sb="0" eb="1">
      <t>ハシ</t>
    </rPh>
    <rPh sb="1" eb="3">
      <t>タカトビ</t>
    </rPh>
    <phoneticPr fontId="2"/>
  </si>
  <si>
    <t>走幅跳</t>
    <rPh sb="0" eb="1">
      <t>ハシ</t>
    </rPh>
    <rPh sb="1" eb="2">
      <t>ハバ</t>
    </rPh>
    <rPh sb="2" eb="3">
      <t>ト</t>
    </rPh>
    <phoneticPr fontId="2"/>
  </si>
  <si>
    <t>大会要項記載の「申込規約」に同意して申し込みます。</t>
    <rPh sb="0" eb="2">
      <t>タイカイ</t>
    </rPh>
    <rPh sb="2" eb="4">
      <t>ヨウコウ</t>
    </rPh>
    <rPh sb="4" eb="6">
      <t>キサイ</t>
    </rPh>
    <rPh sb="8" eb="9">
      <t>モウ</t>
    </rPh>
    <rPh sb="9" eb="10">
      <t>コ</t>
    </rPh>
    <rPh sb="10" eb="12">
      <t>キヤク</t>
    </rPh>
    <rPh sb="14" eb="16">
      <t>ドウイ</t>
    </rPh>
    <rPh sb="18" eb="19">
      <t>モウ</t>
    </rPh>
    <rPh sb="20" eb="21">
      <t>コ</t>
    </rPh>
    <phoneticPr fontId="2"/>
  </si>
  <si>
    <t>団体名</t>
    <rPh sb="0" eb="2">
      <t>ダンタイ</t>
    </rPh>
    <rPh sb="2" eb="3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</si>
  <si>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</si>
  <si>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金　　額</t>
    <rPh sb="0" eb="1">
      <t>キン</t>
    </rPh>
    <rPh sb="3" eb="4">
      <t>ガク</t>
    </rPh>
    <phoneticPr fontId="2"/>
  </si>
  <si>
    <t>江戸川陸協</t>
    <rPh sb="0" eb="3">
      <t>エドガワ</t>
    </rPh>
    <rPh sb="3" eb="4">
      <t>リク</t>
    </rPh>
    <rPh sb="4" eb="5">
      <t>キョウ</t>
    </rPh>
    <phoneticPr fontId="2"/>
  </si>
  <si>
    <t>『申込一覧表の個人情報は本大会での活動以外には使用しません』</t>
  </si>
  <si>
    <t>ﾁｰﾑ</t>
    <phoneticPr fontId="2"/>
  </si>
  <si>
    <t>高校男子砲丸投</t>
    <rPh sb="0" eb="2">
      <t>コウコウ</t>
    </rPh>
    <rPh sb="2" eb="4">
      <t>ダンシ</t>
    </rPh>
    <rPh sb="4" eb="6">
      <t>ホウガン</t>
    </rPh>
    <rPh sb="6" eb="7">
      <t>ナ</t>
    </rPh>
    <phoneticPr fontId="2"/>
  </si>
  <si>
    <t>男子40歳以上100ｍ</t>
    <rPh sb="0" eb="2">
      <t>ダンシ</t>
    </rPh>
    <rPh sb="4" eb="7">
      <t>サイイジョウ</t>
    </rPh>
    <phoneticPr fontId="2"/>
  </si>
  <si>
    <t>男子45歳以上100ｍ</t>
    <rPh sb="0" eb="2">
      <t>ダンシ</t>
    </rPh>
    <rPh sb="4" eb="7">
      <t>サイイジョウ</t>
    </rPh>
    <phoneticPr fontId="2"/>
  </si>
  <si>
    <t>男子50歳以上100ｍ</t>
    <rPh sb="0" eb="2">
      <t>ダンシ</t>
    </rPh>
    <rPh sb="4" eb="7">
      <t>サイイジョウ</t>
    </rPh>
    <phoneticPr fontId="2"/>
  </si>
  <si>
    <t>男子40歳以上1500ｍ</t>
    <rPh sb="0" eb="2">
      <t>ダンシ</t>
    </rPh>
    <rPh sb="4" eb="5">
      <t>サイ</t>
    </rPh>
    <rPh sb="5" eb="7">
      <t>イジョウ</t>
    </rPh>
    <phoneticPr fontId="2"/>
  </si>
  <si>
    <t>男子40歳以上5000ｍ</t>
    <rPh sb="0" eb="2">
      <t>ダンシ</t>
    </rPh>
    <rPh sb="4" eb="5">
      <t>サイ</t>
    </rPh>
    <rPh sb="5" eb="7">
      <t>イジョウ</t>
    </rPh>
    <phoneticPr fontId="2"/>
  </si>
  <si>
    <t>男子50歳以上5000ｍ</t>
    <rPh sb="0" eb="2">
      <t>ダンシ</t>
    </rPh>
    <rPh sb="4" eb="5">
      <t>サイ</t>
    </rPh>
    <rPh sb="5" eb="7">
      <t>イジョウ</t>
    </rPh>
    <phoneticPr fontId="2"/>
  </si>
  <si>
    <t>男子35歳以上100ｍ</t>
    <rPh sb="0" eb="2">
      <t>ダンシ</t>
    </rPh>
    <rPh sb="4" eb="7">
      <t>サイイジョウ</t>
    </rPh>
    <phoneticPr fontId="2"/>
  </si>
  <si>
    <t>女子35歳以上100ｍ</t>
    <rPh sb="0" eb="2">
      <t>ジョシ</t>
    </rPh>
    <rPh sb="4" eb="7">
      <t>サイイジョウ</t>
    </rPh>
    <phoneticPr fontId="2"/>
  </si>
  <si>
    <t>受付No.</t>
    <rPh sb="0" eb="2">
      <t>ウケツケ</t>
    </rPh>
    <phoneticPr fontId="2"/>
  </si>
  <si>
    <t>※受付日</t>
    <rPh sb="1" eb="4">
      <t>ウケツケビ</t>
    </rPh>
    <phoneticPr fontId="2"/>
  </si>
  <si>
    <t>携帯番号</t>
    <rPh sb="0" eb="2">
      <t>ケイタイ</t>
    </rPh>
    <rPh sb="2" eb="4">
      <t>バンゴウ</t>
    </rPh>
    <phoneticPr fontId="2"/>
  </si>
  <si>
    <t>※</t>
    <phoneticPr fontId="2"/>
  </si>
  <si>
    <t>姓</t>
    <rPh sb="0" eb="1">
      <t>セイ</t>
    </rPh>
    <phoneticPr fontId="3"/>
  </si>
  <si>
    <t>名</t>
    <rPh sb="0" eb="1">
      <t>ナ</t>
    </rPh>
    <phoneticPr fontId="3"/>
  </si>
  <si>
    <t>ﾌﾘｶﾞﾅ（姓）</t>
    <rPh sb="6" eb="7">
      <t>セイ</t>
    </rPh>
    <phoneticPr fontId="3"/>
  </si>
  <si>
    <t>ﾌﾘｶﾞﾅ（名）</t>
    <rPh sb="6" eb="7">
      <t>メイ</t>
    </rPh>
    <phoneticPr fontId="3"/>
  </si>
  <si>
    <r>
      <t>最高記録　　</t>
    </r>
    <r>
      <rPr>
        <sz val="6"/>
        <rFont val="ＭＳ Ｐゴシック"/>
        <family val="3"/>
        <charset val="128"/>
      </rPr>
      <t>（トラック種目のみ）</t>
    </r>
    <rPh sb="0" eb="2">
      <t>サイコウ</t>
    </rPh>
    <rPh sb="2" eb="4">
      <t>キロク</t>
    </rPh>
    <rPh sb="11" eb="13">
      <t>シュモク</t>
    </rPh>
    <phoneticPr fontId="2"/>
  </si>
  <si>
    <t>〒</t>
    <phoneticPr fontId="2"/>
  </si>
  <si>
    <t>学校名・勤務先
在住地等</t>
    <rPh sb="0" eb="2">
      <t>ガッコウ</t>
    </rPh>
    <rPh sb="2" eb="3">
      <t>メイ</t>
    </rPh>
    <rPh sb="4" eb="7">
      <t>キンムサキ</t>
    </rPh>
    <rPh sb="8" eb="10">
      <t>ザイジュウ</t>
    </rPh>
    <rPh sb="10" eb="11">
      <t>チ</t>
    </rPh>
    <rPh sb="11" eb="12">
      <t>トウ</t>
    </rPh>
    <phoneticPr fontId="2"/>
  </si>
  <si>
    <r>
      <t>区外</t>
    </r>
    <r>
      <rPr>
        <sz val="11"/>
        <rFont val="ＭＳ Ｐゴシック"/>
        <family val="3"/>
        <charset val="128"/>
      </rPr>
      <t>(小のみ)</t>
    </r>
    <rPh sb="0" eb="1">
      <t>ク</t>
    </rPh>
    <rPh sb="1" eb="2">
      <t>ガイ</t>
    </rPh>
    <rPh sb="3" eb="4">
      <t>オ</t>
    </rPh>
    <phoneticPr fontId="2"/>
  </si>
  <si>
    <t>在クラブ</t>
    <rPh sb="0" eb="1">
      <t>ザイ</t>
    </rPh>
    <phoneticPr fontId="2"/>
  </si>
  <si>
    <t>　このファイルの下欄(淡青色セル)に必要事項を入力後、ファイル名の0を団体名（個人申込の場合は個人名）に変更し、保存してください。</t>
    <rPh sb="8" eb="10">
      <t>カラン</t>
    </rPh>
    <rPh sb="11" eb="12">
      <t>アワ</t>
    </rPh>
    <rPh sb="12" eb="13">
      <t>アオ</t>
    </rPh>
    <rPh sb="13" eb="14">
      <t>イロ</t>
    </rPh>
    <rPh sb="23" eb="25">
      <t>ニュウリョク</t>
    </rPh>
    <rPh sb="39" eb="41">
      <t>コジン</t>
    </rPh>
    <rPh sb="41" eb="43">
      <t>モウシコミ</t>
    </rPh>
    <rPh sb="44" eb="46">
      <t>バアイ</t>
    </rPh>
    <rPh sb="47" eb="50">
      <t>コジンメイ</t>
    </rPh>
    <phoneticPr fontId="2"/>
  </si>
  <si>
    <t>郵便振替 ⇒ 口座番号：００１８０-３-４１１８９８　  加入者名：江戸川区陸上競技協会</t>
    <phoneticPr fontId="2"/>
  </si>
  <si>
    <t>銀行振込 ⇒ ゆうちょ銀行　 支店番号：０１９　  口座番号：４１１８９８　  口座名：江戸川区陸上競技協会</t>
    <phoneticPr fontId="2"/>
  </si>
  <si>
    <t>槍投げ</t>
    <rPh sb="0" eb="2">
      <t>ヤリナ</t>
    </rPh>
    <phoneticPr fontId="2"/>
  </si>
  <si>
    <t>edogawa_open@yahoo.co.jp</t>
    <phoneticPr fontId="2"/>
  </si>
  <si>
    <t>高校・一般</t>
    <rPh sb="0" eb="2">
      <t>コウコウ</t>
    </rPh>
    <rPh sb="3" eb="5">
      <t>イッパン</t>
    </rPh>
    <phoneticPr fontId="2"/>
  </si>
  <si>
    <t>区内小学生</t>
    <rPh sb="0" eb="2">
      <t>クナイ</t>
    </rPh>
    <rPh sb="2" eb="5">
      <t>ショウガクセイ</t>
    </rPh>
    <phoneticPr fontId="2"/>
  </si>
  <si>
    <t>区外小学生</t>
    <rPh sb="0" eb="2">
      <t>クガイ</t>
    </rPh>
    <rPh sb="2" eb="5">
      <t>ショウガクセイ</t>
    </rPh>
    <phoneticPr fontId="2"/>
  </si>
  <si>
    <t>人数</t>
    <rPh sb="0" eb="1">
      <t>ニンズウ</t>
    </rPh>
    <phoneticPr fontId="2"/>
  </si>
  <si>
    <t>区分</t>
    <rPh sb="0" eb="2">
      <t>クブン</t>
    </rPh>
    <phoneticPr fontId="2"/>
  </si>
  <si>
    <r>
      <t>＊　</t>
    </r>
    <r>
      <rPr>
        <sz val="11"/>
        <color rgb="FFFF0000"/>
        <rFont val="ＭＳ Ｐゴシック"/>
        <family val="3"/>
        <charset val="128"/>
      </rPr>
      <t>最高記録で番組編成（スタートリスト作成）を行いますので、トラック種目の最高記録（自己計測可）は必ず入力してください</t>
    </r>
    <r>
      <rPr>
        <sz val="11"/>
        <color theme="1"/>
        <rFont val="ＭＳ Ｐゴシック"/>
        <family val="3"/>
        <charset val="128"/>
      </rPr>
      <t>。</t>
    </r>
    <phoneticPr fontId="2"/>
  </si>
  <si>
    <t>＊　「高校・一般」「小学生」のリレーを複数チーム申し込む場合は「０列」にＡ・B・Cのチームの区別を入力してください。</t>
    <rPh sb="6" eb="8">
      <t>イッパン</t>
    </rPh>
    <rPh sb="19" eb="21">
      <t>フクスウ</t>
    </rPh>
    <rPh sb="24" eb="25">
      <t>モウ</t>
    </rPh>
    <rPh sb="26" eb="27">
      <t>コ</t>
    </rPh>
    <rPh sb="28" eb="30">
      <t>バアイ</t>
    </rPh>
    <rPh sb="33" eb="34">
      <t>レツ</t>
    </rPh>
    <rPh sb="46" eb="48">
      <t>クベツ</t>
    </rPh>
    <rPh sb="49" eb="51">
      <t>ニュウリョク</t>
    </rPh>
    <phoneticPr fontId="2"/>
  </si>
  <si>
    <t>送信先：</t>
    <rPh sb="0" eb="2">
      <t>ソウシン</t>
    </rPh>
    <rPh sb="2" eb="3">
      <t>サキ</t>
    </rPh>
    <phoneticPr fontId="2"/>
  </si>
  <si>
    <t>　その後、このファイルを添付して送信先（⇒）に送信してください。</t>
    <rPh sb="3" eb="4">
      <t>ゴ</t>
    </rPh>
    <rPh sb="16" eb="18">
      <t>ソウシン</t>
    </rPh>
    <rPh sb="18" eb="19">
      <t>サキ</t>
    </rPh>
    <rPh sb="23" eb="25">
      <t>ソウシン</t>
    </rPh>
    <phoneticPr fontId="2"/>
  </si>
  <si>
    <t>男子400m</t>
    <rPh sb="0" eb="2">
      <t>ダンシ</t>
    </rPh>
    <phoneticPr fontId="2"/>
  </si>
  <si>
    <t>女子3000m</t>
    <rPh sb="0" eb="2">
      <t>ジョシ</t>
    </rPh>
    <phoneticPr fontId="2"/>
  </si>
  <si>
    <t>男子5000m</t>
    <rPh sb="0" eb="2">
      <t>ダンシ</t>
    </rPh>
    <phoneticPr fontId="2"/>
  </si>
  <si>
    <r>
      <t xml:space="preserve">所属略称
</t>
    </r>
    <r>
      <rPr>
        <sz val="8"/>
        <rFont val="ＭＳ Ｐゴシック"/>
        <family val="3"/>
        <charset val="128"/>
      </rPr>
      <t>（６文字まで）</t>
    </r>
    <rPh sb="0" eb="2">
      <t>ショゾク</t>
    </rPh>
    <rPh sb="2" eb="4">
      <t>リャクショウ</t>
    </rPh>
    <rPh sb="7" eb="9">
      <t>モジ</t>
    </rPh>
    <phoneticPr fontId="2"/>
  </si>
  <si>
    <t>出場種目</t>
    <rPh sb="0" eb="2">
      <t>シュツジョウ</t>
    </rPh>
    <rPh sb="2" eb="4">
      <t>シュモク</t>
    </rPh>
    <phoneticPr fontId="2"/>
  </si>
  <si>
    <t>一般男子砲丸投</t>
    <rPh sb="0" eb="2">
      <t>イッパン</t>
    </rPh>
    <rPh sb="2" eb="4">
      <t>ダンシ</t>
    </rPh>
    <rPh sb="4" eb="6">
      <t>ホウガン</t>
    </rPh>
    <rPh sb="6" eb="7">
      <t>ナ</t>
    </rPh>
    <phoneticPr fontId="2"/>
  </si>
  <si>
    <t>女子砲丸投</t>
    <rPh sb="0" eb="2">
      <t>ジョシ</t>
    </rPh>
    <rPh sb="2" eb="4">
      <t>ホウガン</t>
    </rPh>
    <rPh sb="4" eb="5">
      <t>ナ</t>
    </rPh>
    <phoneticPr fontId="2"/>
  </si>
  <si>
    <r>
      <t>江戸川区民体育祭　春季陸上競技大会　参加申込一覧表</t>
    </r>
    <r>
      <rPr>
        <b/>
        <sz val="18"/>
        <color rgb="FFFF0000"/>
        <rFont val="ＭＳ Ｐゴシック"/>
        <family val="3"/>
        <charset val="128"/>
      </rPr>
      <t>（小学生、高校・一般用）</t>
    </r>
    <rPh sb="0" eb="5">
      <t>エドガワクミン</t>
    </rPh>
    <rPh sb="5" eb="8">
      <t>タイイクサイ</t>
    </rPh>
    <rPh sb="9" eb="11">
      <t>シュンキ</t>
    </rPh>
    <rPh sb="11" eb="13">
      <t>リクジョウ</t>
    </rPh>
    <rPh sb="13" eb="15">
      <t>キョウギ</t>
    </rPh>
    <rPh sb="15" eb="17">
      <t>タイカイ</t>
    </rPh>
    <rPh sb="18" eb="20">
      <t>サンカ</t>
    </rPh>
    <rPh sb="20" eb="22">
      <t>モウシコミ</t>
    </rPh>
    <rPh sb="22" eb="24">
      <t>イチラン</t>
    </rPh>
    <rPh sb="24" eb="25">
      <t>ヒョウ</t>
    </rPh>
    <rPh sb="28" eb="29">
      <t>セイ</t>
    </rPh>
    <rPh sb="35" eb="36">
      <t>ヨウ</t>
    </rPh>
    <phoneticPr fontId="2"/>
  </si>
  <si>
    <t>※必ず受付返信メールの受付№を確認してから振込をお願いします。</t>
    <rPh sb="1" eb="2">
      <t>カナラ</t>
    </rPh>
    <rPh sb="11" eb="13">
      <t>ウケツケ</t>
    </rPh>
    <rPh sb="15" eb="17">
      <t>カクニン</t>
    </rPh>
    <rPh sb="21" eb="23">
      <t>フリコミ</t>
    </rPh>
    <rPh sb="25" eb="26">
      <t>ネガ</t>
    </rPh>
    <phoneticPr fontId="2"/>
  </si>
  <si>
    <t>個人</t>
    <rPh sb="0" eb="2">
      <t>コジン</t>
    </rPh>
    <phoneticPr fontId="2"/>
  </si>
  <si>
    <t>リレー</t>
    <phoneticPr fontId="2"/>
  </si>
  <si>
    <t>＠参加費</t>
    <rPh sb="1" eb="3">
      <t>サンカ</t>
    </rPh>
    <rPh sb="3" eb="4">
      <t>ヒ</t>
    </rPh>
    <phoneticPr fontId="2"/>
  </si>
  <si>
    <t>高校・一般(区内)</t>
    <rPh sb="0" eb="2">
      <t>コウコウ</t>
    </rPh>
    <rPh sb="3" eb="5">
      <t>イッパン</t>
    </rPh>
    <rPh sb="6" eb="8">
      <t>クナイ</t>
    </rPh>
    <phoneticPr fontId="2"/>
  </si>
  <si>
    <t>参 加 費 合 計</t>
    <rPh sb="0" eb="1">
      <t>サン</t>
    </rPh>
    <rPh sb="2" eb="3">
      <t>カ</t>
    </rPh>
    <rPh sb="4" eb="5">
      <t>ヒ</t>
    </rPh>
    <rPh sb="6" eb="7">
      <t>ゴウ</t>
    </rPh>
    <rPh sb="8" eb="9">
      <t>ケイ</t>
    </rPh>
    <phoneticPr fontId="2"/>
  </si>
  <si>
    <r>
      <t>小学生</t>
    </r>
    <r>
      <rPr>
        <sz val="9"/>
        <rFont val="ＭＳ Ｐゴシック"/>
        <family val="3"/>
        <charset val="128"/>
      </rPr>
      <t>(区内･区外)</t>
    </r>
    <rPh sb="0" eb="3">
      <t>ショウガクセイ</t>
    </rPh>
    <rPh sb="4" eb="6">
      <t>クナイ</t>
    </rPh>
    <rPh sb="7" eb="9">
      <t>クガイ</t>
    </rPh>
    <phoneticPr fontId="2"/>
  </si>
  <si>
    <t>小学ジャベボール</t>
    <rPh sb="0" eb="2">
      <t>ショウガク</t>
    </rPh>
    <phoneticPr fontId="2"/>
  </si>
  <si>
    <t>　               　(申込メールされても定員超過後で受付できない場合もあるため)</t>
    <phoneticPr fontId="2"/>
  </si>
  <si>
    <t>＊　メール到着後、１週間以内にナンバー入り申込書（確認用）返信メールします。返信メールが届かない場合はお電話ください。（ 林　ＴＥＬ090-6105-3800　※18時～21時）</t>
    <rPh sb="5" eb="7">
      <t>トウチャク</t>
    </rPh>
    <rPh sb="7" eb="8">
      <t>ゴ</t>
    </rPh>
    <rPh sb="10" eb="12">
      <t>シュウカン</t>
    </rPh>
    <rPh sb="12" eb="14">
      <t>イナイ</t>
    </rPh>
    <rPh sb="19" eb="20">
      <t>イ</t>
    </rPh>
    <rPh sb="21" eb="24">
      <t>モウシコミショ</t>
    </rPh>
    <rPh sb="25" eb="28">
      <t>カクニンヨウ</t>
    </rPh>
    <rPh sb="61" eb="62">
      <t>ハヤシ</t>
    </rPh>
    <phoneticPr fontId="2"/>
  </si>
  <si>
    <t>注意事項</t>
    <phoneticPr fontId="2"/>
  </si>
  <si>
    <t>住　所</t>
    <rPh sb="2" eb="3">
      <t>ショ</t>
    </rPh>
    <phoneticPr fontId="2"/>
  </si>
  <si>
    <r>
      <t>＊　</t>
    </r>
    <r>
      <rPr>
        <sz val="11"/>
        <color rgb="FFFF0000"/>
        <rFont val="ＭＳ Ｐゴシック"/>
        <family val="3"/>
        <charset val="128"/>
      </rPr>
      <t>「所属の正式名称」欄は、賞状・記録証に表示される団体(学校)の正式名称をご記入願います。</t>
    </r>
    <r>
      <rPr>
        <sz val="11"/>
        <color theme="1"/>
        <rFont val="ＭＳ Ｐゴシック"/>
        <family val="3"/>
        <charset val="128"/>
      </rPr>
      <t>［例：第四松江小学校、瑞江工科高等学校］</t>
    </r>
    <rPh sb="3" eb="5">
      <t>ショゾク</t>
    </rPh>
    <rPh sb="6" eb="8">
      <t>セイシキ</t>
    </rPh>
    <rPh sb="8" eb="10">
      <t>メイショウ</t>
    </rPh>
    <rPh sb="11" eb="12">
      <t>ラン</t>
    </rPh>
    <rPh sb="14" eb="16">
      <t>ショウジョウ</t>
    </rPh>
    <rPh sb="17" eb="19">
      <t>キロク</t>
    </rPh>
    <rPh sb="19" eb="20">
      <t>ショウ</t>
    </rPh>
    <rPh sb="21" eb="23">
      <t>ヒョウジ</t>
    </rPh>
    <rPh sb="26" eb="28">
      <t>ダンタイ</t>
    </rPh>
    <rPh sb="29" eb="31">
      <t>ガッコウ</t>
    </rPh>
    <rPh sb="33" eb="35">
      <t>セイシキ</t>
    </rPh>
    <rPh sb="35" eb="37">
      <t>メイショウ</t>
    </rPh>
    <rPh sb="39" eb="41">
      <t>キニュウ</t>
    </rPh>
    <rPh sb="41" eb="42">
      <t>ネガ</t>
    </rPh>
    <rPh sb="49" eb="50">
      <t>ダイ</t>
    </rPh>
    <rPh sb="50" eb="51">
      <t>ヨン</t>
    </rPh>
    <rPh sb="51" eb="53">
      <t>マツエ</t>
    </rPh>
    <rPh sb="53" eb="56">
      <t>ショウガッコウ</t>
    </rPh>
    <rPh sb="57" eb="59">
      <t>ミズエ</t>
    </rPh>
    <rPh sb="59" eb="61">
      <t>コウカ</t>
    </rPh>
    <rPh sb="61" eb="63">
      <t>コウトウ</t>
    </rPh>
    <rPh sb="63" eb="65">
      <t>ガッコウ</t>
    </rPh>
    <phoneticPr fontId="2"/>
  </si>
  <si>
    <r>
      <t xml:space="preserve">所属の正式名称
</t>
    </r>
    <r>
      <rPr>
        <sz val="8"/>
        <rFont val="ＭＳ Ｐゴシック"/>
        <family val="3"/>
        <charset val="128"/>
      </rPr>
      <t>（賞状・記録証用）</t>
    </r>
    <rPh sb="0" eb="2">
      <t>ショゾク</t>
    </rPh>
    <rPh sb="3" eb="5">
      <t>セイシキ</t>
    </rPh>
    <rPh sb="5" eb="7">
      <t>メイショウ</t>
    </rPh>
    <rPh sb="9" eb="11">
      <t>ショウジョウ</t>
    </rPh>
    <rPh sb="12" eb="14">
      <t>キロク</t>
    </rPh>
    <rPh sb="14" eb="15">
      <t>ショウ</t>
    </rPh>
    <rPh sb="15" eb="16">
      <t>ヨウ</t>
    </rPh>
    <phoneticPr fontId="2"/>
  </si>
  <si>
    <t>　　　「所属略称」欄は、団体名(学校名)の略称を６文字以内でご記入ください。（学校所属の場合は○○小、○○高、○○大の形に）［例：四松小、瑞江工高］</t>
    <rPh sb="4" eb="6">
      <t>ショゾク</t>
    </rPh>
    <rPh sb="6" eb="8">
      <t>リャクショウ</t>
    </rPh>
    <rPh sb="12" eb="14">
      <t>ダンタイ</t>
    </rPh>
    <rPh sb="14" eb="15">
      <t>メイ</t>
    </rPh>
    <rPh sb="16" eb="18">
      <t>ガッコウ</t>
    </rPh>
    <rPh sb="18" eb="19">
      <t>メイ</t>
    </rPh>
    <rPh sb="21" eb="23">
      <t>リャクショウ</t>
    </rPh>
    <rPh sb="25" eb="27">
      <t>モジ</t>
    </rPh>
    <rPh sb="27" eb="29">
      <t>イナイ</t>
    </rPh>
    <rPh sb="31" eb="33">
      <t>キニュウ</t>
    </rPh>
    <rPh sb="39" eb="41">
      <t>ガッコウ</t>
    </rPh>
    <rPh sb="41" eb="43">
      <t>ショゾク</t>
    </rPh>
    <rPh sb="44" eb="46">
      <t>バアイ</t>
    </rPh>
    <rPh sb="49" eb="50">
      <t>ショウ</t>
    </rPh>
    <rPh sb="53" eb="54">
      <t>タカ</t>
    </rPh>
    <rPh sb="57" eb="58">
      <t>ダイ</t>
    </rPh>
    <rPh sb="59" eb="60">
      <t>カタチ</t>
    </rPh>
    <rPh sb="62" eb="63">
      <t>レイ</t>
    </rPh>
    <rPh sb="64" eb="65">
      <t>ヨン</t>
    </rPh>
    <rPh sb="65" eb="66">
      <t>マツ</t>
    </rPh>
    <rPh sb="66" eb="67">
      <t>ショウ</t>
    </rPh>
    <rPh sb="68" eb="70">
      <t>ミズエ</t>
    </rPh>
    <rPh sb="70" eb="72">
      <t>コウコウ</t>
    </rPh>
    <rPh sb="72" eb="73">
      <t>タコウ</t>
    </rPh>
    <phoneticPr fontId="2"/>
  </si>
  <si>
    <r>
      <t>※「通信」欄に</t>
    </r>
    <r>
      <rPr>
        <b/>
        <sz val="12"/>
        <color rgb="FF0000FF"/>
        <rFont val="ＭＳ Ｐゴシック"/>
        <family val="3"/>
        <charset val="128"/>
      </rPr>
      <t>右上の受付No.・団体名・申込責任者名の記入</t>
    </r>
    <r>
      <rPr>
        <sz val="12"/>
        <rFont val="ＭＳ Ｐゴシック"/>
        <family val="3"/>
        <charset val="128"/>
      </rPr>
      <t xml:space="preserve">をお願いします。 ⇒  </t>
    </r>
    <r>
      <rPr>
        <b/>
        <sz val="12"/>
        <color rgb="FF0000FF"/>
        <rFont val="ＭＳ Ｐゴシック"/>
        <family val="3"/>
        <charset val="128"/>
      </rPr>
      <t xml:space="preserve">振込期限 ： </t>
    </r>
    <r>
      <rPr>
        <b/>
        <sz val="12"/>
        <color rgb="FFFF0000"/>
        <rFont val="ＭＳ Ｐゴシック"/>
        <family val="3"/>
        <charset val="128"/>
      </rPr>
      <t>５月２１日(水)</t>
    </r>
    <rPh sb="7" eb="9">
      <t>ミギウエ</t>
    </rPh>
    <rPh sb="41" eb="43">
      <t>フリコミ</t>
    </rPh>
    <rPh sb="43" eb="45">
      <t>キゲン</t>
    </rPh>
    <rPh sb="54" eb="55">
      <t>スイ</t>
    </rPh>
    <phoneticPr fontId="2"/>
  </si>
  <si>
    <t>※クラブチームの代表者は江戸川区内在住であること</t>
    <rPh sb="8" eb="11">
      <t>ダイヒョウシャ</t>
    </rPh>
    <rPh sb="12" eb="14">
      <t>エド</t>
    </rPh>
    <rPh sb="14" eb="15">
      <t>ガワ</t>
    </rPh>
    <rPh sb="15" eb="17">
      <t>クナイ</t>
    </rPh>
    <rPh sb="17" eb="19">
      <t>ザイジュウ</t>
    </rPh>
    <phoneticPr fontId="2"/>
  </si>
  <si>
    <r>
      <t>＊　タイムテーブル（競技時間）と競技注意事項は、開催日の１週間前までに</t>
    </r>
    <r>
      <rPr>
        <b/>
        <sz val="11"/>
        <color theme="1"/>
        <rFont val="ＭＳ Ｐゴシック"/>
        <family val="3"/>
        <charset val="128"/>
      </rPr>
      <t>ＨＰ</t>
    </r>
    <r>
      <rPr>
        <sz val="11"/>
        <color theme="1"/>
        <rFont val="ＭＳ Ｐゴシック"/>
        <family val="3"/>
        <charset val="128"/>
      </rPr>
      <t>に掲載します。　　　</t>
    </r>
    <r>
      <rPr>
        <b/>
        <sz val="11"/>
        <color theme="1"/>
        <rFont val="ＭＳ Ｐゴシック"/>
        <family val="3"/>
        <charset val="128"/>
      </rPr>
      <t>ＨＰ</t>
    </r>
    <r>
      <rPr>
        <sz val="11"/>
        <color theme="1"/>
        <rFont val="ＭＳ Ｐゴシック"/>
        <family val="3"/>
        <charset val="128"/>
      </rPr>
      <t>：</t>
    </r>
    <r>
      <rPr>
        <sz val="12"/>
        <color theme="1"/>
        <rFont val="ＭＳ Ｐゴシック"/>
        <family val="3"/>
        <charset val="128"/>
      </rPr>
      <t xml:space="preserve"> http://www.edogawa-sports.jp/edoriku/</t>
    </r>
    <rPh sb="10" eb="12">
      <t>キョウギ</t>
    </rPh>
    <rPh sb="12" eb="14">
      <t>ジカン</t>
    </rPh>
    <rPh sb="16" eb="18">
      <t>キョウギ</t>
    </rPh>
    <rPh sb="18" eb="20">
      <t>チュウイ</t>
    </rPh>
    <rPh sb="20" eb="22">
      <t>ジコウ</t>
    </rPh>
    <rPh sb="38" eb="40">
      <t>ケイサイ</t>
    </rPh>
    <phoneticPr fontId="2"/>
  </si>
  <si>
    <r>
      <t>＊　「高校・一般・壮年」「小学生」を申し込めます。男女に分ける必要はありません。   　　　　　　　　　　　　　　　　　　　　</t>
    </r>
    <r>
      <rPr>
        <b/>
        <sz val="14"/>
        <color rgb="FFFF0000"/>
        <rFont val="游ゴシック"/>
        <family val="3"/>
        <charset val="128"/>
      </rPr>
      <t>申込〆切：５月１７日(土) 厳守のこと</t>
    </r>
    <rPh sb="6" eb="8">
      <t>イッパン</t>
    </rPh>
    <rPh sb="9" eb="11">
      <t>ソウネン</t>
    </rPh>
    <rPh sb="13" eb="16">
      <t>ショウガクセイ</t>
    </rPh>
    <rPh sb="18" eb="19">
      <t>モウ</t>
    </rPh>
    <rPh sb="20" eb="21">
      <t>コ</t>
    </rPh>
    <rPh sb="25" eb="27">
      <t>ダンジョ</t>
    </rPh>
    <rPh sb="28" eb="29">
      <t>ワ</t>
    </rPh>
    <rPh sb="31" eb="33">
      <t>ヒツヨウ</t>
    </rPh>
    <rPh sb="63" eb="65">
      <t>モウシコミ</t>
    </rPh>
    <rPh sb="65" eb="67">
      <t>シメキリ</t>
    </rPh>
    <rPh sb="69" eb="70">
      <t>ガツ</t>
    </rPh>
    <rPh sb="72" eb="73">
      <t>ニチ</t>
    </rPh>
    <rPh sb="74" eb="75">
      <t>ツチ</t>
    </rPh>
    <rPh sb="77" eb="79">
      <t>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</si>
</sst>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eneral&quot;人&quot;"/>
    <numFmt numFmtId="177" formatCode="m&quot;月&quot;d&quot;日&quot;;@"/>
    <numFmt numFmtId="178" formatCode="m/d;@"/>
    <numFmt numFmtId="179" formatCode="0\’00\”00"/>
    <numFmt numFmtId="180" formatCode="&quot;¥&quot;#,##0_);[Red]\(&quot;¥&quot;#,##0\)"/>
    <numFmt numFmtId="181" formatCode="#,##0_);[Red]\(#,##0\)"/>
    <numFmt numFmtId="182" formatCode="General&quot;ﾁｰﾑ&quot;"/>
    <numFmt numFmtId="183" formatCode="General&quot;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8"/>
      <color rgb="FF0000FF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>
      <alignment vertical="center"/>
    </xf>
    <xf numFmtId="0" fontId="0" fillId="0" borderId="1" xfId="0" applyBorder="1" applyAlignment="1">
      <alignment horizontal="right" vertical="center"/>
    </xf>
    <xf numFmtId="0" fontId="10" fillId="0" borderId="0" xfId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0" fillId="0" borderId="0" xfId="1" applyFont="1" applyFill="1" applyBorder="1" applyAlignment="1" applyProtection="1">
      <alignment vertical="center"/>
    </xf>
    <xf numFmtId="178" fontId="1" fillId="0" borderId="0" xfId="0" applyNumberFormat="1" applyFont="1">
      <alignment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15" fillId="0" borderId="0" xfId="0" applyFont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8" fillId="5" borderId="1" xfId="0" applyFont="1" applyFill="1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0" fillId="4" borderId="7" xfId="0" applyFill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shrinkToFit="1"/>
    </xf>
    <xf numFmtId="0" fontId="17" fillId="0" borderId="0" xfId="0" applyFont="1">
      <alignment vertical="center"/>
    </xf>
    <xf numFmtId="0" fontId="23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181" fontId="1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9" fontId="1" fillId="3" borderId="9" xfId="4" applyNumberFormat="1" applyFill="1" applyBorder="1" applyAlignment="1">
      <alignment horizontal="right" vertical="center" shrinkToFit="1"/>
    </xf>
    <xf numFmtId="179" fontId="1" fillId="3" borderId="3" xfId="4" applyNumberFormat="1" applyFill="1" applyBorder="1" applyAlignment="1">
      <alignment horizontal="right" vertical="center" shrinkToFit="1"/>
    </xf>
    <xf numFmtId="0" fontId="17" fillId="0" borderId="14" xfId="0" applyFont="1" applyBorder="1" applyAlignment="1">
      <alignment horizontal="center" vertical="center"/>
    </xf>
    <xf numFmtId="181" fontId="16" fillId="0" borderId="16" xfId="0" applyNumberFormat="1" applyFont="1" applyBorder="1" applyAlignment="1">
      <alignment horizontal="center" vertical="center"/>
    </xf>
    <xf numFmtId="181" fontId="16" fillId="0" borderId="14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181" fontId="16" fillId="0" borderId="21" xfId="0" applyNumberFormat="1" applyFont="1" applyBorder="1" applyAlignment="1">
      <alignment horizontal="center" vertical="center"/>
    </xf>
    <xf numFmtId="181" fontId="16" fillId="0" borderId="2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83" fontId="16" fillId="0" borderId="0" xfId="0" applyNumberFormat="1" applyFont="1">
      <alignment vertical="center"/>
    </xf>
    <xf numFmtId="180" fontId="16" fillId="0" borderId="0" xfId="0" applyNumberFormat="1" applyFont="1" applyAlignment="1">
      <alignment horizontal="right" vertical="center"/>
    </xf>
    <xf numFmtId="0" fontId="28" fillId="0" borderId="0" xfId="1" applyFont="1" applyAlignment="1" applyProtection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top"/>
    </xf>
    <xf numFmtId="0" fontId="0" fillId="0" borderId="25" xfId="0" applyBorder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80" fontId="3" fillId="6" borderId="11" xfId="0" applyNumberFormat="1" applyFont="1" applyFill="1" applyBorder="1" applyAlignment="1">
      <alignment horizontal="right" vertical="center"/>
    </xf>
    <xf numFmtId="180" fontId="3" fillId="6" borderId="12" xfId="0" applyNumberFormat="1" applyFont="1" applyFill="1" applyBorder="1" applyAlignment="1">
      <alignment horizontal="right" vertical="center"/>
    </xf>
    <xf numFmtId="180" fontId="16" fillId="0" borderId="2" xfId="0" applyNumberFormat="1" applyFont="1" applyBorder="1" applyAlignment="1">
      <alignment horizontal="right" vertical="center"/>
    </xf>
    <xf numFmtId="180" fontId="16" fillId="0" borderId="3" xfId="0" applyNumberFormat="1" applyFont="1" applyBorder="1" applyAlignment="1">
      <alignment horizontal="right" vertical="center"/>
    </xf>
    <xf numFmtId="180" fontId="16" fillId="0" borderId="18" xfId="0" applyNumberFormat="1" applyFont="1" applyBorder="1" applyAlignment="1">
      <alignment horizontal="right" vertical="center"/>
    </xf>
    <xf numFmtId="180" fontId="16" fillId="0" borderId="19" xfId="0" applyNumberFormat="1" applyFont="1" applyBorder="1" applyAlignment="1">
      <alignment horizontal="right" vertical="center"/>
    </xf>
    <xf numFmtId="180" fontId="16" fillId="0" borderId="17" xfId="0" applyNumberFormat="1" applyFont="1" applyBorder="1" applyAlignment="1">
      <alignment horizontal="right" vertical="center"/>
    </xf>
    <xf numFmtId="180" fontId="16" fillId="0" borderId="22" xfId="0" applyNumberFormat="1" applyFont="1" applyBorder="1" applyAlignment="1">
      <alignment horizontal="right" vertical="center"/>
    </xf>
    <xf numFmtId="180" fontId="16" fillId="0" borderId="10" xfId="0" applyNumberFormat="1" applyFont="1" applyBorder="1" applyAlignment="1">
      <alignment horizontal="right" vertical="center"/>
    </xf>
    <xf numFmtId="183" fontId="32" fillId="0" borderId="8" xfId="0" applyNumberFormat="1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right" vertical="center"/>
    </xf>
    <xf numFmtId="176" fontId="16" fillId="3" borderId="3" xfId="0" applyNumberFormat="1" applyFont="1" applyFill="1" applyBorder="1" applyAlignment="1">
      <alignment horizontal="right" vertical="center"/>
    </xf>
    <xf numFmtId="176" fontId="16" fillId="3" borderId="18" xfId="0" applyNumberFormat="1" applyFont="1" applyFill="1" applyBorder="1" applyAlignment="1">
      <alignment horizontal="right" vertical="center"/>
    </xf>
    <xf numFmtId="176" fontId="16" fillId="3" borderId="19" xfId="0" applyNumberFormat="1" applyFont="1" applyFill="1" applyBorder="1" applyAlignment="1">
      <alignment horizontal="right" vertical="center"/>
    </xf>
    <xf numFmtId="176" fontId="16" fillId="3" borderId="17" xfId="0" applyNumberFormat="1" applyFont="1" applyFill="1" applyBorder="1" applyAlignment="1">
      <alignment horizontal="right" vertical="center"/>
    </xf>
    <xf numFmtId="182" fontId="16" fillId="3" borderId="22" xfId="0" applyNumberFormat="1" applyFont="1" applyFill="1" applyBorder="1" applyAlignment="1">
      <alignment horizontal="right" vertical="center"/>
    </xf>
    <xf numFmtId="182" fontId="16" fillId="3" borderId="14" xfId="0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 textRotation="255"/>
    </xf>
    <xf numFmtId="0" fontId="17" fillId="0" borderId="24" xfId="0" applyFont="1" applyBorder="1" applyAlignment="1">
      <alignment horizontal="center" textRotation="255"/>
    </xf>
    <xf numFmtId="0" fontId="17" fillId="0" borderId="16" xfId="0" applyFont="1" applyBorder="1" applyAlignment="1">
      <alignment horizontal="center" textRotation="255"/>
    </xf>
    <xf numFmtId="0" fontId="17" fillId="3" borderId="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177" fontId="18" fillId="0" borderId="8" xfId="0" applyNumberFormat="1" applyFont="1" applyBorder="1" applyAlignment="1">
      <alignment horizontal="left" vertical="top"/>
    </xf>
  </cellXfs>
  <cellStyles count="5">
    <cellStyle name="Excel Built-in Normal" xfId="4" xr:uid="{00000000-0005-0000-0000-000000000000}"/>
    <cellStyle name="ハイパーリンク" xfId="1" builtinId="8"/>
    <cellStyle name="桁区切り 2" xfId="3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colors>
    <mruColors>
      <color rgb="FF0000FF"/>
      <color rgb="FFFFFFCC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573679</xdr:colOff>
      <xdr:row>42</xdr:row>
      <xdr:rowOff>2178</xdr:rowOff>
    </xdr:from>
    <xdr:to>
      <xdr:col>25</xdr:col>
      <xdr:colOff>250373</xdr:colOff>
      <xdr:row>44</xdr:row>
      <xdr:rowOff>130630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241679" y="12455435"/>
          <a:ext cx="2975065" cy="738052"/>
        </a:xfrm>
        <a:prstGeom prst="wedgeRoundRectCallout">
          <a:avLst>
            <a:gd name="adj1" fmla="val -68498"/>
            <a:gd name="adj2" fmla="val -25537"/>
            <a:gd name="adj3" fmla="val 16667"/>
          </a:avLst>
        </a:prstGeom>
        <a:solidFill>
          <a:srgbClr val="FFFF99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名を超える申込みは、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44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行目に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挿入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＞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セルの挿入</a:t>
          </a:r>
          <a:r>
            <a:rPr kumimoji="1" lang="ja-JP" altLang="en-US" sz="1200" b="1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をかけて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行を増やしてお使い下さい</a:t>
          </a:r>
          <a:r>
            <a:rPr kumimoji="1" lang="ja-JP" altLang="en-US" sz="1200">
              <a:solidFill>
                <a:srgbClr val="FF0000"/>
              </a:solidFill>
            </a:rPr>
            <a:t>。</a:t>
          </a:r>
        </a:p>
      </xdr:txBody>
    </xdr:sp>
    <xdr:clientData/>
  </xdr:twoCellAnchor>
  <xdr:twoCellAnchor>
    <xdr:from>
      <xdr:col>10</xdr:col>
      <xdr:colOff>348344</xdr:colOff>
      <xdr:row>1</xdr:row>
      <xdr:rowOff>65313</xdr:rowOff>
    </xdr:from>
    <xdr:to>
      <xdr:col>12</xdr:col>
      <xdr:colOff>566057</xdr:colOff>
      <xdr:row>2</xdr:row>
      <xdr:rowOff>185056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F5F9CEB-6D5A-9D9B-6089-729C8EC8CA19}"/>
            </a:ext>
          </a:extLst>
        </xdr:cNvPr>
        <xdr:cNvSpPr/>
      </xdr:nvSpPr>
      <xdr:spPr>
        <a:xfrm>
          <a:off x="5845630" y="337456"/>
          <a:ext cx="1872341" cy="413657"/>
        </a:xfrm>
        <a:prstGeom prst="roundRect">
          <a:avLst>
            <a:gd name="adj" fmla="val 26344"/>
          </a:avLst>
        </a:prstGeom>
        <a:solidFill>
          <a:srgbClr val="FFFFCC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ja-JP" altLang="en-US" sz="1800" b="1" kern="1200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区内・区外共通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ogawa_ope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"/>
  <sheetViews>
    <sheetView tabSelected="1" view="pageBreakPreview" zoomScale="70" zoomScaleNormal="100" zoomScaleSheetLayoutView="70" workbookViewId="0"/>
  </sheetViews>
  <sheetFormatPr defaultRowHeight="13.2" x14ac:dyDescent="0.2"/>
  <cols>
    <col min="1" max="1" width="3.21875" customWidth="1"/>
    <col min="2" max="2" width="8.109375" customWidth="1"/>
    <col min="3" max="4" width="8" customWidth="1"/>
    <col min="5" max="6" width="8.5546875" customWidth="1"/>
    <col min="7" max="7" width="5.21875" bestFit="1" customWidth="1"/>
    <col min="8" max="8" width="5.21875" style="3" bestFit="1" customWidth="1"/>
    <col min="9" max="9" width="16" style="3" customWidth="1"/>
    <col min="10" max="10" width="9.33203125" customWidth="1"/>
    <col min="11" max="11" width="7.33203125" style="3" customWidth="1"/>
    <col min="12" max="12" width="16.88671875" style="3" customWidth="1"/>
    <col min="13" max="13" width="10.77734375" style="3" customWidth="1"/>
    <col min="14" max="14" width="7.21875" bestFit="1" customWidth="1"/>
    <col min="15" max="15" width="4.6640625" customWidth="1"/>
    <col min="16" max="16" width="8.21875" customWidth="1"/>
    <col min="17" max="17" width="20.33203125" customWidth="1"/>
    <col min="18" max="18" width="20.5546875" customWidth="1"/>
    <col min="19" max="23" width="15.44140625" hidden="1" customWidth="1"/>
    <col min="24" max="24" width="15.44140625" customWidth="1"/>
    <col min="25" max="25" width="12" customWidth="1"/>
  </cols>
  <sheetData>
    <row r="1" spans="1:23" ht="21" x14ac:dyDescent="0.2">
      <c r="A1" s="44" t="s">
        <v>68</v>
      </c>
      <c r="B1" s="44"/>
      <c r="C1" s="3"/>
      <c r="H1"/>
      <c r="I1"/>
      <c r="K1"/>
      <c r="L1" s="11"/>
      <c r="M1" s="11"/>
      <c r="P1" s="3"/>
      <c r="S1" s="37"/>
    </row>
    <row r="2" spans="1:23" ht="27.6" customHeight="1" x14ac:dyDescent="0.2">
      <c r="B2" s="2"/>
      <c r="C2" s="11" t="s">
        <v>23</v>
      </c>
      <c r="K2"/>
      <c r="P2" s="54" t="s">
        <v>34</v>
      </c>
      <c r="Q2" s="53"/>
      <c r="R2" s="1"/>
      <c r="S2" s="37"/>
    </row>
    <row r="3" spans="1:23" ht="27.6" customHeight="1" x14ac:dyDescent="0.2">
      <c r="A3" s="74"/>
      <c r="B3" s="75" t="s">
        <v>79</v>
      </c>
      <c r="E3" s="24"/>
      <c r="F3" s="24"/>
      <c r="N3" s="5"/>
      <c r="O3" s="55" t="s">
        <v>35</v>
      </c>
      <c r="P3" s="58"/>
      <c r="Q3" s="33" t="s">
        <v>22</v>
      </c>
      <c r="S3" s="37"/>
    </row>
    <row r="4" spans="1:23" ht="21.6" customHeight="1" x14ac:dyDescent="0.2">
      <c r="B4" s="36" t="s">
        <v>47</v>
      </c>
      <c r="C4" s="4"/>
      <c r="D4" s="4"/>
      <c r="E4" s="4"/>
      <c r="F4" s="4"/>
      <c r="G4" s="3"/>
      <c r="J4" s="4"/>
      <c r="K4" s="4"/>
      <c r="L4" s="4"/>
      <c r="M4" s="4"/>
      <c r="S4" s="38"/>
    </row>
    <row r="5" spans="1:23" ht="21.6" customHeight="1" x14ac:dyDescent="0.2">
      <c r="B5" s="36" t="s">
        <v>60</v>
      </c>
      <c r="C5" s="4"/>
      <c r="D5" s="4"/>
      <c r="E5" s="4"/>
      <c r="F5" s="4"/>
      <c r="G5" s="3"/>
      <c r="J5" s="10"/>
      <c r="K5" s="20"/>
      <c r="L5" s="12"/>
      <c r="M5" s="54" t="s">
        <v>59</v>
      </c>
      <c r="N5" s="73" t="s">
        <v>51</v>
      </c>
      <c r="S5" s="37"/>
    </row>
    <row r="6" spans="1:23" ht="21.6" customHeight="1" x14ac:dyDescent="0.2">
      <c r="B6" s="36" t="s">
        <v>87</v>
      </c>
      <c r="C6" s="4"/>
      <c r="D6" s="4"/>
      <c r="E6" s="4"/>
      <c r="F6" s="4"/>
      <c r="G6" s="4"/>
      <c r="J6" s="4"/>
      <c r="S6" s="37"/>
    </row>
    <row r="7" spans="1:23" ht="21.6" customHeight="1" x14ac:dyDescent="0.2">
      <c r="B7" s="36" t="s">
        <v>81</v>
      </c>
      <c r="C7" s="4"/>
      <c r="D7" s="4"/>
      <c r="E7" s="4"/>
      <c r="F7" s="4"/>
      <c r="G7" s="4"/>
      <c r="J7" s="4"/>
      <c r="S7" s="37"/>
    </row>
    <row r="8" spans="1:23" ht="21.6" customHeight="1" x14ac:dyDescent="0.2">
      <c r="B8" s="36" t="s">
        <v>83</v>
      </c>
      <c r="C8" s="4"/>
      <c r="D8" s="4"/>
      <c r="E8" s="4"/>
      <c r="F8" s="4"/>
      <c r="G8" s="4"/>
      <c r="J8" s="4"/>
      <c r="S8" s="37"/>
    </row>
    <row r="9" spans="1:23" ht="21.6" customHeight="1" x14ac:dyDescent="0.2">
      <c r="B9" s="36" t="s">
        <v>57</v>
      </c>
      <c r="C9" s="4"/>
      <c r="D9" s="4"/>
      <c r="E9" s="4"/>
      <c r="F9" s="4"/>
      <c r="G9" s="4"/>
      <c r="J9" s="4"/>
      <c r="S9" s="37"/>
    </row>
    <row r="10" spans="1:23" ht="21.6" customHeight="1" x14ac:dyDescent="0.2">
      <c r="B10" s="36" t="s">
        <v>58</v>
      </c>
      <c r="C10" s="4"/>
      <c r="D10" s="4"/>
      <c r="E10" s="4"/>
      <c r="F10" s="4"/>
      <c r="G10" s="4"/>
      <c r="J10" s="4"/>
      <c r="S10" s="37"/>
    </row>
    <row r="11" spans="1:23" ht="21.6" customHeight="1" x14ac:dyDescent="0.2">
      <c r="B11" s="36" t="s">
        <v>78</v>
      </c>
      <c r="J11" s="4"/>
    </row>
    <row r="12" spans="1:23" ht="21.6" customHeight="1" x14ac:dyDescent="0.2">
      <c r="B12" s="36" t="s">
        <v>86</v>
      </c>
      <c r="C12" s="2"/>
      <c r="D12" s="2"/>
      <c r="E12" s="2"/>
      <c r="F12" s="2"/>
      <c r="K12" s="25"/>
      <c r="L12" s="45"/>
      <c r="M12" s="25"/>
      <c r="N12" s="10"/>
    </row>
    <row r="13" spans="1:23" x14ac:dyDescent="0.2">
      <c r="B13" s="3"/>
      <c r="C13" s="3"/>
      <c r="D13" s="3"/>
      <c r="E13" s="3"/>
      <c r="F13" s="3"/>
      <c r="G13" s="3"/>
      <c r="J13" s="3"/>
      <c r="P13" s="3"/>
      <c r="Q13" s="3"/>
      <c r="V13" s="3"/>
    </row>
    <row r="14" spans="1:23" ht="26.4" customHeight="1" x14ac:dyDescent="0.2">
      <c r="B14" s="26" t="s">
        <v>37</v>
      </c>
      <c r="C14" s="26" t="s">
        <v>38</v>
      </c>
      <c r="D14" s="26" t="s">
        <v>39</v>
      </c>
      <c r="E14" s="27" t="s">
        <v>40</v>
      </c>
      <c r="F14" s="27" t="s">
        <v>41</v>
      </c>
      <c r="G14" s="28" t="s">
        <v>4</v>
      </c>
      <c r="H14" s="34" t="s">
        <v>0</v>
      </c>
      <c r="I14" s="39" t="s">
        <v>82</v>
      </c>
      <c r="J14" s="30" t="s">
        <v>64</v>
      </c>
      <c r="K14" s="26" t="s">
        <v>1</v>
      </c>
      <c r="L14" s="29" t="s">
        <v>65</v>
      </c>
      <c r="M14" s="40" t="s">
        <v>42</v>
      </c>
      <c r="N14" s="31" t="s">
        <v>5</v>
      </c>
      <c r="O14" s="41" t="s">
        <v>24</v>
      </c>
      <c r="P14" s="46" t="s">
        <v>3</v>
      </c>
      <c r="Q14" s="35" t="s">
        <v>44</v>
      </c>
      <c r="S14" t="s">
        <v>1</v>
      </c>
      <c r="T14" t="s">
        <v>2</v>
      </c>
      <c r="U14" t="s">
        <v>3</v>
      </c>
      <c r="W14" s="2" t="s">
        <v>0</v>
      </c>
    </row>
    <row r="15" spans="1:23" ht="24" customHeight="1" x14ac:dyDescent="0.2">
      <c r="A15">
        <v>1</v>
      </c>
      <c r="B15" s="9"/>
      <c r="C15" s="77"/>
      <c r="D15" s="78"/>
      <c r="E15" s="79"/>
      <c r="F15" s="80"/>
      <c r="G15" s="15"/>
      <c r="H15" s="15"/>
      <c r="I15" s="23"/>
      <c r="J15" s="23"/>
      <c r="K15" s="22"/>
      <c r="L15" s="23"/>
      <c r="M15" s="59"/>
      <c r="N15" s="22"/>
      <c r="O15" s="48"/>
      <c r="P15" s="49"/>
      <c r="Q15" s="21"/>
      <c r="S15" t="s">
        <v>52</v>
      </c>
      <c r="T15" t="s">
        <v>7</v>
      </c>
      <c r="U15" t="s">
        <v>8</v>
      </c>
      <c r="V15" t="s">
        <v>13</v>
      </c>
      <c r="W15" t="s">
        <v>6</v>
      </c>
    </row>
    <row r="16" spans="1:23" ht="24" customHeight="1" x14ac:dyDescent="0.2">
      <c r="A16">
        <v>2</v>
      </c>
      <c r="B16" s="9"/>
      <c r="C16" s="77"/>
      <c r="D16" s="78"/>
      <c r="E16" s="79"/>
      <c r="F16" s="80"/>
      <c r="G16" s="15"/>
      <c r="H16" s="15"/>
      <c r="I16" s="23"/>
      <c r="J16" s="23"/>
      <c r="K16" s="22"/>
      <c r="L16" s="23"/>
      <c r="M16" s="59"/>
      <c r="N16" s="22"/>
      <c r="O16" s="48"/>
      <c r="P16" s="49"/>
      <c r="Q16" s="21"/>
      <c r="S16" t="s">
        <v>13</v>
      </c>
      <c r="T16" t="s">
        <v>32</v>
      </c>
      <c r="U16" t="s">
        <v>10</v>
      </c>
      <c r="V16" t="s">
        <v>52</v>
      </c>
      <c r="W16" t="s">
        <v>9</v>
      </c>
    </row>
    <row r="17" spans="1:21" ht="24" customHeight="1" x14ac:dyDescent="0.2">
      <c r="A17">
        <v>3</v>
      </c>
      <c r="B17" s="9"/>
      <c r="C17" s="77"/>
      <c r="D17" s="78"/>
      <c r="E17" s="79"/>
      <c r="F17" s="80"/>
      <c r="G17" s="15"/>
      <c r="H17" s="15"/>
      <c r="I17" s="23"/>
      <c r="J17" s="23"/>
      <c r="K17" s="22"/>
      <c r="L17" s="23"/>
      <c r="M17" s="59"/>
      <c r="N17" s="22"/>
      <c r="O17" s="48"/>
      <c r="P17" s="49"/>
      <c r="Q17" s="21"/>
      <c r="T17" t="s">
        <v>33</v>
      </c>
      <c r="U17" t="s">
        <v>12</v>
      </c>
    </row>
    <row r="18" spans="1:21" ht="24" customHeight="1" x14ac:dyDescent="0.2">
      <c r="A18">
        <v>4</v>
      </c>
      <c r="B18" s="9"/>
      <c r="C18" s="77"/>
      <c r="D18" s="78"/>
      <c r="E18" s="79"/>
      <c r="F18" s="80"/>
      <c r="G18" s="15"/>
      <c r="H18" s="15"/>
      <c r="I18" s="23"/>
      <c r="J18" s="23"/>
      <c r="K18" s="22"/>
      <c r="L18" s="23"/>
      <c r="M18" s="59"/>
      <c r="N18" s="22"/>
      <c r="O18" s="48"/>
      <c r="P18" s="49"/>
      <c r="Q18" s="21"/>
      <c r="T18" t="s">
        <v>26</v>
      </c>
      <c r="U18" t="s">
        <v>46</v>
      </c>
    </row>
    <row r="19" spans="1:21" ht="24" customHeight="1" x14ac:dyDescent="0.2">
      <c r="A19">
        <v>5</v>
      </c>
      <c r="B19" s="9"/>
      <c r="C19" s="77"/>
      <c r="D19" s="78"/>
      <c r="E19" s="79"/>
      <c r="F19" s="80"/>
      <c r="G19" s="15"/>
      <c r="H19" s="15"/>
      <c r="I19" s="23"/>
      <c r="J19" s="23"/>
      <c r="K19" s="22"/>
      <c r="L19" s="23"/>
      <c r="M19" s="59"/>
      <c r="N19" s="22"/>
      <c r="O19" s="48"/>
      <c r="P19" s="49"/>
      <c r="Q19" s="21"/>
      <c r="T19" t="s">
        <v>27</v>
      </c>
      <c r="U19" s="19" t="s">
        <v>45</v>
      </c>
    </row>
    <row r="20" spans="1:21" ht="24" customHeight="1" x14ac:dyDescent="0.2">
      <c r="A20">
        <v>6</v>
      </c>
      <c r="B20" s="9"/>
      <c r="C20" s="77"/>
      <c r="D20" s="78"/>
      <c r="E20" s="79"/>
      <c r="F20" s="80"/>
      <c r="G20" s="15"/>
      <c r="H20" s="15"/>
      <c r="I20" s="23"/>
      <c r="J20" s="23"/>
      <c r="K20" s="22"/>
      <c r="L20" s="23"/>
      <c r="M20" s="59"/>
      <c r="N20" s="22"/>
      <c r="O20" s="48"/>
      <c r="P20" s="49"/>
      <c r="Q20" s="21"/>
      <c r="T20" t="s">
        <v>28</v>
      </c>
    </row>
    <row r="21" spans="1:21" ht="24" customHeight="1" x14ac:dyDescent="0.2">
      <c r="A21">
        <v>7</v>
      </c>
      <c r="B21" s="9"/>
      <c r="C21" s="77"/>
      <c r="D21" s="78"/>
      <c r="E21" s="79"/>
      <c r="F21" s="80"/>
      <c r="G21" s="15"/>
      <c r="H21" s="15"/>
      <c r="I21" s="23"/>
      <c r="J21" s="23"/>
      <c r="K21" s="22"/>
      <c r="L21" s="23"/>
      <c r="M21" s="59"/>
      <c r="N21" s="22"/>
      <c r="O21" s="48"/>
      <c r="P21" s="49"/>
      <c r="Q21" s="21"/>
      <c r="T21" t="s">
        <v>11</v>
      </c>
    </row>
    <row r="22" spans="1:21" ht="24" customHeight="1" x14ac:dyDescent="0.2">
      <c r="A22">
        <v>8</v>
      </c>
      <c r="B22" s="9"/>
      <c r="C22" s="77"/>
      <c r="D22" s="78"/>
      <c r="E22" s="79"/>
      <c r="F22" s="80"/>
      <c r="G22" s="15"/>
      <c r="H22" s="15"/>
      <c r="I22" s="23"/>
      <c r="J22" s="23"/>
      <c r="K22" s="22"/>
      <c r="L22" s="23"/>
      <c r="M22" s="59"/>
      <c r="N22" s="22"/>
      <c r="O22" s="48"/>
      <c r="P22" s="49"/>
      <c r="Q22" s="21"/>
      <c r="T22" t="s">
        <v>61</v>
      </c>
    </row>
    <row r="23" spans="1:21" ht="24" customHeight="1" x14ac:dyDescent="0.2">
      <c r="A23">
        <v>9</v>
      </c>
      <c r="B23" s="9"/>
      <c r="C23" s="77"/>
      <c r="D23" s="78"/>
      <c r="E23" s="79"/>
      <c r="F23" s="80"/>
      <c r="G23" s="15"/>
      <c r="H23" s="15"/>
      <c r="I23" s="23"/>
      <c r="J23" s="23"/>
      <c r="K23" s="22"/>
      <c r="L23" s="23"/>
      <c r="M23" s="59"/>
      <c r="N23" s="22"/>
      <c r="O23" s="48"/>
      <c r="P23" s="49"/>
      <c r="Q23" s="21"/>
      <c r="T23" t="s">
        <v>14</v>
      </c>
    </row>
    <row r="24" spans="1:21" ht="24" customHeight="1" x14ac:dyDescent="0.2">
      <c r="A24">
        <v>10</v>
      </c>
      <c r="B24" s="9"/>
      <c r="C24" s="77"/>
      <c r="D24" s="78"/>
      <c r="E24" s="79"/>
      <c r="F24" s="80"/>
      <c r="G24" s="15"/>
      <c r="H24" s="15"/>
      <c r="I24" s="23"/>
      <c r="J24" s="23"/>
      <c r="K24" s="22"/>
      <c r="L24" s="23"/>
      <c r="M24" s="59"/>
      <c r="N24" s="22"/>
      <c r="O24" s="48"/>
      <c r="P24" s="49"/>
      <c r="Q24" s="21"/>
      <c r="T24" t="s">
        <v>15</v>
      </c>
    </row>
    <row r="25" spans="1:21" ht="24" customHeight="1" x14ac:dyDescent="0.2">
      <c r="A25">
        <v>11</v>
      </c>
      <c r="B25" s="9"/>
      <c r="C25" s="77"/>
      <c r="D25" s="78"/>
      <c r="E25" s="79"/>
      <c r="F25" s="80"/>
      <c r="G25" s="15"/>
      <c r="H25" s="15"/>
      <c r="I25" s="23"/>
      <c r="J25" s="23"/>
      <c r="K25" s="22"/>
      <c r="L25" s="23"/>
      <c r="M25" s="59"/>
      <c r="N25" s="22"/>
      <c r="O25" s="48"/>
      <c r="P25" s="49"/>
      <c r="Q25" s="21"/>
      <c r="T25" t="s">
        <v>29</v>
      </c>
    </row>
    <row r="26" spans="1:21" ht="24" customHeight="1" x14ac:dyDescent="0.2">
      <c r="A26">
        <v>12</v>
      </c>
      <c r="B26" s="9"/>
      <c r="C26" s="77"/>
      <c r="D26" s="78"/>
      <c r="E26" s="79"/>
      <c r="F26" s="80"/>
      <c r="G26" s="15"/>
      <c r="H26" s="15"/>
      <c r="I26" s="23"/>
      <c r="J26" s="23"/>
      <c r="K26" s="22"/>
      <c r="L26" s="23"/>
      <c r="M26" s="59"/>
      <c r="N26" s="22"/>
      <c r="O26" s="48"/>
      <c r="P26" s="49"/>
      <c r="Q26" s="21"/>
      <c r="T26" s="36" t="s">
        <v>62</v>
      </c>
    </row>
    <row r="27" spans="1:21" ht="24" customHeight="1" x14ac:dyDescent="0.2">
      <c r="A27">
        <v>13</v>
      </c>
      <c r="B27" s="9"/>
      <c r="C27" s="77"/>
      <c r="D27" s="78"/>
      <c r="E27" s="79"/>
      <c r="F27" s="80"/>
      <c r="G27" s="15"/>
      <c r="H27" s="15"/>
      <c r="I27" s="23"/>
      <c r="J27" s="23"/>
      <c r="K27" s="22"/>
      <c r="L27" s="23"/>
      <c r="M27" s="59"/>
      <c r="N27" s="22"/>
      <c r="O27" s="48"/>
      <c r="P27" s="49"/>
      <c r="Q27" s="21"/>
      <c r="T27" s="36" t="s">
        <v>63</v>
      </c>
    </row>
    <row r="28" spans="1:21" ht="24" customHeight="1" x14ac:dyDescent="0.2">
      <c r="A28">
        <v>14</v>
      </c>
      <c r="B28" s="9"/>
      <c r="C28" s="77"/>
      <c r="D28" s="78"/>
      <c r="E28" s="79"/>
      <c r="F28" s="80"/>
      <c r="G28" s="15"/>
      <c r="H28" s="15"/>
      <c r="I28" s="23"/>
      <c r="J28" s="23"/>
      <c r="K28" s="22"/>
      <c r="L28" s="23"/>
      <c r="M28" s="59"/>
      <c r="N28" s="22"/>
      <c r="O28" s="48"/>
      <c r="P28" s="49"/>
      <c r="Q28" s="21"/>
      <c r="T28" t="s">
        <v>30</v>
      </c>
    </row>
    <row r="29" spans="1:21" ht="24" customHeight="1" x14ac:dyDescent="0.2">
      <c r="A29">
        <v>15</v>
      </c>
      <c r="B29" s="9"/>
      <c r="C29" s="77"/>
      <c r="D29" s="78"/>
      <c r="E29" s="79" t="str">
        <f t="shared" ref="E29:E44" si="0">ASC(PHONETIC(C29))</f>
        <v/>
      </c>
      <c r="F29" s="80" t="str">
        <f t="shared" ref="F29:F44" si="1">ASC(PHONETIC(D29))</f>
        <v/>
      </c>
      <c r="G29" s="15"/>
      <c r="H29" s="15"/>
      <c r="I29" s="23"/>
      <c r="J29" s="23"/>
      <c r="K29" s="22"/>
      <c r="L29" s="23"/>
      <c r="M29" s="59"/>
      <c r="N29" s="22"/>
      <c r="O29" s="48"/>
      <c r="P29" s="49"/>
      <c r="Q29" s="21"/>
      <c r="T29" t="s">
        <v>31</v>
      </c>
    </row>
    <row r="30" spans="1:21" ht="24" customHeight="1" x14ac:dyDescent="0.2">
      <c r="A30">
        <v>16</v>
      </c>
      <c r="B30" s="9"/>
      <c r="C30" s="77"/>
      <c r="D30" s="78"/>
      <c r="E30" s="79" t="str">
        <f t="shared" si="0"/>
        <v/>
      </c>
      <c r="F30" s="80" t="str">
        <f t="shared" si="1"/>
        <v/>
      </c>
      <c r="G30" s="15"/>
      <c r="H30" s="15"/>
      <c r="I30" s="23"/>
      <c r="J30" s="23"/>
      <c r="K30" s="22"/>
      <c r="L30" s="23"/>
      <c r="M30" s="59"/>
      <c r="N30" s="22"/>
      <c r="O30" s="48"/>
      <c r="P30" s="49"/>
      <c r="Q30" s="21"/>
      <c r="T30" t="s">
        <v>16</v>
      </c>
    </row>
    <row r="31" spans="1:21" ht="24" customHeight="1" x14ac:dyDescent="0.2">
      <c r="A31">
        <v>17</v>
      </c>
      <c r="B31" s="9"/>
      <c r="C31" s="77"/>
      <c r="D31" s="78"/>
      <c r="E31" s="79" t="str">
        <f t="shared" si="0"/>
        <v/>
      </c>
      <c r="F31" s="80" t="str">
        <f t="shared" si="1"/>
        <v/>
      </c>
      <c r="G31" s="15"/>
      <c r="H31" s="15"/>
      <c r="I31" s="23"/>
      <c r="J31" s="23"/>
      <c r="K31" s="22"/>
      <c r="L31" s="23"/>
      <c r="M31" s="59"/>
      <c r="N31" s="22"/>
      <c r="O31" s="48"/>
      <c r="P31" s="49"/>
      <c r="Q31" s="21"/>
      <c r="T31" t="s">
        <v>17</v>
      </c>
    </row>
    <row r="32" spans="1:21" ht="24" customHeight="1" x14ac:dyDescent="0.2">
      <c r="A32">
        <v>18</v>
      </c>
      <c r="B32" s="9"/>
      <c r="C32" s="77"/>
      <c r="D32" s="78"/>
      <c r="E32" s="79" t="str">
        <f t="shared" si="0"/>
        <v/>
      </c>
      <c r="F32" s="80" t="str">
        <f t="shared" si="1"/>
        <v/>
      </c>
      <c r="G32" s="15"/>
      <c r="H32" s="15"/>
      <c r="I32" s="23"/>
      <c r="J32" s="23"/>
      <c r="K32" s="22"/>
      <c r="L32" s="23"/>
      <c r="M32" s="59"/>
      <c r="N32" s="22"/>
      <c r="O32" s="48"/>
      <c r="P32" s="49"/>
      <c r="Q32" s="21"/>
      <c r="T32" t="s">
        <v>67</v>
      </c>
    </row>
    <row r="33" spans="1:20" ht="24" customHeight="1" x14ac:dyDescent="0.2">
      <c r="A33">
        <v>19</v>
      </c>
      <c r="B33" s="9"/>
      <c r="C33" s="77"/>
      <c r="D33" s="78"/>
      <c r="E33" s="79" t="str">
        <f t="shared" si="0"/>
        <v/>
      </c>
      <c r="F33" s="80" t="str">
        <f t="shared" si="1"/>
        <v/>
      </c>
      <c r="G33" s="15"/>
      <c r="H33" s="15"/>
      <c r="I33" s="23"/>
      <c r="J33" s="23"/>
      <c r="K33" s="22"/>
      <c r="L33" s="23"/>
      <c r="M33" s="59"/>
      <c r="N33" s="22"/>
      <c r="O33" s="48"/>
      <c r="P33" s="49"/>
      <c r="Q33" s="21"/>
      <c r="T33" t="s">
        <v>66</v>
      </c>
    </row>
    <row r="34" spans="1:20" ht="24" customHeight="1" x14ac:dyDescent="0.2">
      <c r="A34">
        <v>20</v>
      </c>
      <c r="B34" s="9"/>
      <c r="C34" s="77"/>
      <c r="D34" s="78"/>
      <c r="E34" s="79" t="str">
        <f t="shared" si="0"/>
        <v/>
      </c>
      <c r="F34" s="80" t="str">
        <f t="shared" si="1"/>
        <v/>
      </c>
      <c r="G34" s="15"/>
      <c r="H34" s="15"/>
      <c r="I34" s="23"/>
      <c r="J34" s="23"/>
      <c r="K34" s="22"/>
      <c r="L34" s="23"/>
      <c r="M34" s="59"/>
      <c r="N34" s="22"/>
      <c r="O34" s="48"/>
      <c r="P34" s="49"/>
      <c r="Q34" s="21"/>
      <c r="T34" t="s">
        <v>25</v>
      </c>
    </row>
    <row r="35" spans="1:20" ht="24" customHeight="1" x14ac:dyDescent="0.2">
      <c r="A35">
        <v>21</v>
      </c>
      <c r="B35" s="9"/>
      <c r="C35" s="77"/>
      <c r="D35" s="78"/>
      <c r="E35" s="79" t="str">
        <f t="shared" si="0"/>
        <v/>
      </c>
      <c r="F35" s="80" t="str">
        <f t="shared" si="1"/>
        <v/>
      </c>
      <c r="G35" s="15"/>
      <c r="H35" s="15"/>
      <c r="I35" s="23"/>
      <c r="J35" s="23"/>
      <c r="K35" s="22"/>
      <c r="L35" s="23"/>
      <c r="M35" s="59"/>
      <c r="N35" s="22"/>
      <c r="O35" s="48"/>
      <c r="P35" s="49"/>
      <c r="Q35" s="21"/>
      <c r="T35" t="s">
        <v>76</v>
      </c>
    </row>
    <row r="36" spans="1:20" ht="24" customHeight="1" x14ac:dyDescent="0.2">
      <c r="A36">
        <v>22</v>
      </c>
      <c r="B36" s="9"/>
      <c r="C36" s="77"/>
      <c r="D36" s="78"/>
      <c r="E36" s="79" t="str">
        <f t="shared" si="0"/>
        <v/>
      </c>
      <c r="F36" s="80" t="str">
        <f t="shared" si="1"/>
        <v/>
      </c>
      <c r="G36" s="15"/>
      <c r="H36" s="15"/>
      <c r="I36" s="23"/>
      <c r="J36" s="23"/>
      <c r="K36" s="22"/>
      <c r="L36" s="23"/>
      <c r="M36" s="59"/>
      <c r="N36" s="22"/>
      <c r="O36" s="48"/>
      <c r="P36" s="49"/>
      <c r="Q36" s="21"/>
      <c r="T36" t="s">
        <v>50</v>
      </c>
    </row>
    <row r="37" spans="1:20" ht="24" customHeight="1" x14ac:dyDescent="0.2">
      <c r="A37">
        <v>23</v>
      </c>
      <c r="B37" s="9"/>
      <c r="C37" s="77"/>
      <c r="D37" s="78"/>
      <c r="E37" s="79" t="str">
        <f t="shared" si="0"/>
        <v/>
      </c>
      <c r="F37" s="80" t="str">
        <f t="shared" si="1"/>
        <v/>
      </c>
      <c r="G37" s="15"/>
      <c r="H37" s="15"/>
      <c r="I37" s="23"/>
      <c r="J37" s="23"/>
      <c r="K37" s="22"/>
      <c r="L37" s="23"/>
      <c r="M37" s="59"/>
      <c r="N37" s="22"/>
      <c r="O37" s="48"/>
      <c r="P37" s="49"/>
      <c r="Q37" s="21"/>
    </row>
    <row r="38" spans="1:20" ht="24" customHeight="1" x14ac:dyDescent="0.2">
      <c r="A38">
        <v>24</v>
      </c>
      <c r="B38" s="9"/>
      <c r="C38" s="77"/>
      <c r="D38" s="78"/>
      <c r="E38" s="79"/>
      <c r="F38" s="80"/>
      <c r="G38" s="15"/>
      <c r="H38" s="15"/>
      <c r="I38" s="23"/>
      <c r="J38" s="23"/>
      <c r="K38" s="22"/>
      <c r="L38" s="23"/>
      <c r="M38" s="59"/>
      <c r="N38" s="22"/>
      <c r="O38" s="48"/>
      <c r="P38" s="49"/>
      <c r="Q38" s="21"/>
    </row>
    <row r="39" spans="1:20" ht="24" customHeight="1" x14ac:dyDescent="0.2">
      <c r="A39">
        <v>25</v>
      </c>
      <c r="B39" s="9"/>
      <c r="C39" s="77"/>
      <c r="D39" s="78"/>
      <c r="E39" s="79"/>
      <c r="F39" s="80"/>
      <c r="G39" s="15"/>
      <c r="H39" s="15"/>
      <c r="I39" s="23"/>
      <c r="J39" s="23"/>
      <c r="K39" s="22"/>
      <c r="L39" s="23"/>
      <c r="M39" s="59"/>
      <c r="N39" s="22"/>
      <c r="O39" s="48"/>
      <c r="P39" s="49"/>
      <c r="Q39" s="21"/>
    </row>
    <row r="40" spans="1:20" ht="24" customHeight="1" x14ac:dyDescent="0.2">
      <c r="A40">
        <v>26</v>
      </c>
      <c r="B40" s="9"/>
      <c r="C40" s="77"/>
      <c r="D40" s="78"/>
      <c r="E40" s="79"/>
      <c r="F40" s="80"/>
      <c r="G40" s="15"/>
      <c r="H40" s="15"/>
      <c r="I40" s="23"/>
      <c r="J40" s="23"/>
      <c r="K40" s="22"/>
      <c r="L40" s="23"/>
      <c r="M40" s="59"/>
      <c r="N40" s="22"/>
      <c r="O40" s="48"/>
      <c r="P40" s="49"/>
      <c r="Q40" s="21"/>
    </row>
    <row r="41" spans="1:20" ht="24" customHeight="1" x14ac:dyDescent="0.2">
      <c r="A41">
        <v>27</v>
      </c>
      <c r="B41" s="9"/>
      <c r="C41" s="77"/>
      <c r="D41" s="78"/>
      <c r="E41" s="79"/>
      <c r="F41" s="80"/>
      <c r="G41" s="15"/>
      <c r="H41" s="15"/>
      <c r="I41" s="23"/>
      <c r="J41" s="23"/>
      <c r="K41" s="22"/>
      <c r="L41" s="23"/>
      <c r="M41" s="59"/>
      <c r="N41" s="22"/>
      <c r="O41" s="48"/>
      <c r="P41" s="49"/>
      <c r="Q41" s="21"/>
    </row>
    <row r="42" spans="1:20" ht="24" customHeight="1" x14ac:dyDescent="0.2">
      <c r="A42">
        <v>28</v>
      </c>
      <c r="B42" s="9"/>
      <c r="C42" s="77"/>
      <c r="D42" s="78"/>
      <c r="E42" s="79"/>
      <c r="F42" s="80"/>
      <c r="G42" s="15"/>
      <c r="H42" s="15"/>
      <c r="I42" s="23"/>
      <c r="J42" s="23"/>
      <c r="K42" s="22"/>
      <c r="L42" s="23"/>
      <c r="M42" s="59"/>
      <c r="N42" s="22"/>
      <c r="O42" s="48"/>
      <c r="P42" s="49"/>
      <c r="Q42" s="21"/>
    </row>
    <row r="43" spans="1:20" ht="24" customHeight="1" x14ac:dyDescent="0.2">
      <c r="A43">
        <v>29</v>
      </c>
      <c r="B43" s="9"/>
      <c r="C43" s="77"/>
      <c r="D43" s="78"/>
      <c r="E43" s="79" t="str">
        <f t="shared" si="0"/>
        <v/>
      </c>
      <c r="F43" s="80" t="str">
        <f t="shared" si="1"/>
        <v/>
      </c>
      <c r="G43" s="15"/>
      <c r="H43" s="15"/>
      <c r="I43" s="23"/>
      <c r="J43" s="23"/>
      <c r="K43" s="22"/>
      <c r="L43" s="23"/>
      <c r="M43" s="59"/>
      <c r="N43" s="22"/>
      <c r="O43" s="48"/>
      <c r="P43" s="49"/>
      <c r="Q43" s="21"/>
    </row>
    <row r="44" spans="1:20" ht="24" customHeight="1" x14ac:dyDescent="0.2">
      <c r="A44">
        <v>30</v>
      </c>
      <c r="B44" s="9"/>
      <c r="C44" s="77"/>
      <c r="D44" s="78"/>
      <c r="E44" s="79" t="str">
        <f t="shared" si="0"/>
        <v/>
      </c>
      <c r="F44" s="80" t="str">
        <f t="shared" si="1"/>
        <v/>
      </c>
      <c r="G44" s="15"/>
      <c r="H44" s="15"/>
      <c r="I44" s="23"/>
      <c r="J44" s="23"/>
      <c r="K44" s="22"/>
      <c r="L44" s="23"/>
      <c r="M44" s="60"/>
      <c r="N44" s="22"/>
      <c r="O44" s="48"/>
      <c r="P44" s="49"/>
      <c r="Q44" s="21"/>
    </row>
    <row r="46" spans="1:20" ht="24" customHeight="1" x14ac:dyDescent="0.2">
      <c r="B46" s="16" t="s">
        <v>18</v>
      </c>
      <c r="G46" s="6"/>
      <c r="H46" s="7"/>
      <c r="I46" s="7"/>
      <c r="J46" s="6"/>
      <c r="K46" s="7"/>
      <c r="L46" s="33" t="s">
        <v>56</v>
      </c>
      <c r="M46" s="57" t="s">
        <v>72</v>
      </c>
      <c r="N46" s="96" t="s">
        <v>55</v>
      </c>
      <c r="O46" s="97"/>
      <c r="P46" s="81" t="s">
        <v>21</v>
      </c>
      <c r="Q46" s="82"/>
    </row>
    <row r="47" spans="1:20" ht="24" customHeight="1" x14ac:dyDescent="0.2">
      <c r="B47" s="18" t="s">
        <v>19</v>
      </c>
      <c r="C47" s="109"/>
      <c r="D47" s="110"/>
      <c r="E47" s="110"/>
      <c r="F47" s="110"/>
      <c r="G47" s="110"/>
      <c r="H47" s="111"/>
      <c r="I47"/>
      <c r="K47" s="105" t="s">
        <v>70</v>
      </c>
      <c r="L47" s="67" t="s">
        <v>73</v>
      </c>
      <c r="M47" s="56">
        <v>1100</v>
      </c>
      <c r="N47" s="98"/>
      <c r="O47" s="99"/>
      <c r="P47" s="88">
        <f>M47*N47</f>
        <v>0</v>
      </c>
      <c r="Q47" s="89"/>
    </row>
    <row r="48" spans="1:20" ht="24" customHeight="1" x14ac:dyDescent="0.2">
      <c r="B48" s="18" t="s">
        <v>20</v>
      </c>
      <c r="C48" s="118"/>
      <c r="D48" s="119"/>
      <c r="E48" s="119"/>
      <c r="F48" s="119"/>
      <c r="G48" s="119"/>
      <c r="H48" s="120"/>
      <c r="I48"/>
      <c r="K48" s="105"/>
      <c r="L48" s="61" t="s">
        <v>53</v>
      </c>
      <c r="M48" s="63">
        <v>200</v>
      </c>
      <c r="N48" s="100"/>
      <c r="O48" s="101"/>
      <c r="P48" s="90">
        <f t="shared" ref="P48:P49" si="2">M48*N48</f>
        <v>0</v>
      </c>
      <c r="Q48" s="91"/>
    </row>
    <row r="49" spans="2:17" ht="24" customHeight="1" thickBot="1" x14ac:dyDescent="0.25">
      <c r="B49" s="18" t="s">
        <v>36</v>
      </c>
      <c r="C49" s="115"/>
      <c r="D49" s="116"/>
      <c r="E49" s="116"/>
      <c r="F49" s="116"/>
      <c r="G49" s="116"/>
      <c r="H49" s="117"/>
      <c r="I49" s="76"/>
      <c r="K49" s="106"/>
      <c r="L49" s="69" t="s">
        <v>54</v>
      </c>
      <c r="M49" s="66">
        <v>500</v>
      </c>
      <c r="N49" s="102"/>
      <c r="O49" s="102"/>
      <c r="P49" s="92">
        <f t="shared" si="2"/>
        <v>0</v>
      </c>
      <c r="Q49" s="92"/>
    </row>
    <row r="50" spans="2:17" ht="24" customHeight="1" thickTop="1" x14ac:dyDescent="0.2">
      <c r="B50" s="18" t="s">
        <v>80</v>
      </c>
      <c r="C50" s="112" t="s">
        <v>43</v>
      </c>
      <c r="D50" s="113"/>
      <c r="E50" s="113"/>
      <c r="F50" s="113"/>
      <c r="G50" s="113"/>
      <c r="H50" s="113"/>
      <c r="I50" s="114"/>
      <c r="J50" s="32"/>
      <c r="K50" s="107" t="s">
        <v>71</v>
      </c>
      <c r="L50" s="68" t="s">
        <v>73</v>
      </c>
      <c r="M50" s="62">
        <v>2000</v>
      </c>
      <c r="N50" s="103"/>
      <c r="O50" s="103"/>
      <c r="P50" s="93">
        <f t="shared" ref="P50" si="3">M50*N50</f>
        <v>0</v>
      </c>
      <c r="Q50" s="93"/>
    </row>
    <row r="51" spans="2:17" ht="24" customHeight="1" thickBot="1" x14ac:dyDescent="0.25">
      <c r="B51" s="50"/>
      <c r="C51" s="121" t="s">
        <v>85</v>
      </c>
      <c r="D51" s="121"/>
      <c r="E51" s="121"/>
      <c r="F51" s="121"/>
      <c r="G51" s="121"/>
      <c r="H51" s="121"/>
      <c r="I51" s="121"/>
      <c r="J51" s="17"/>
      <c r="K51" s="108"/>
      <c r="L51" s="64" t="s">
        <v>75</v>
      </c>
      <c r="M51" s="65">
        <v>800</v>
      </c>
      <c r="N51" s="104"/>
      <c r="O51" s="104"/>
      <c r="P51" s="94">
        <f t="shared" ref="P51" si="4">M51*N51</f>
        <v>0</v>
      </c>
      <c r="Q51" s="94"/>
    </row>
    <row r="52" spans="2:17" ht="24" customHeight="1" thickBot="1" x14ac:dyDescent="0.25">
      <c r="B52" s="43" t="s">
        <v>69</v>
      </c>
      <c r="C52" s="42"/>
      <c r="D52" s="42"/>
      <c r="E52" s="42"/>
      <c r="F52" s="17"/>
      <c r="G52" s="42"/>
      <c r="H52" s="42"/>
      <c r="I52" s="42"/>
      <c r="J52" s="17"/>
      <c r="K52" s="6"/>
      <c r="L52" s="83" t="s">
        <v>74</v>
      </c>
      <c r="M52" s="84"/>
      <c r="N52" s="84"/>
      <c r="O52" s="85"/>
      <c r="P52" s="86">
        <f>SUM(P47:Q51)</f>
        <v>0</v>
      </c>
      <c r="Q52" s="87"/>
    </row>
    <row r="53" spans="2:17" ht="24" customHeight="1" x14ac:dyDescent="0.2">
      <c r="B53" s="43" t="s">
        <v>77</v>
      </c>
      <c r="C53" s="42"/>
      <c r="D53" s="42"/>
      <c r="E53" s="42"/>
      <c r="F53" s="17"/>
      <c r="G53" s="42"/>
      <c r="H53" s="42"/>
      <c r="I53" s="42"/>
      <c r="J53" s="17"/>
      <c r="K53" s="6"/>
      <c r="L53" s="70"/>
      <c r="M53" s="70"/>
      <c r="N53" s="95">
        <f>SUM(N47:O49)</f>
        <v>0</v>
      </c>
      <c r="O53" s="95"/>
      <c r="P53" s="72"/>
      <c r="Q53" s="72"/>
    </row>
    <row r="54" spans="2:17" ht="24" customHeight="1" x14ac:dyDescent="0.2">
      <c r="B54" s="47" t="s">
        <v>48</v>
      </c>
      <c r="C54" s="5"/>
      <c r="D54" s="5"/>
      <c r="H54" s="8"/>
      <c r="I54" s="8"/>
      <c r="J54" s="3"/>
      <c r="K54" s="13"/>
      <c r="N54" s="71"/>
      <c r="O54" s="71"/>
      <c r="P54" s="6"/>
      <c r="Q54" s="6"/>
    </row>
    <row r="55" spans="2:17" ht="24" customHeight="1" x14ac:dyDescent="0.2">
      <c r="B55" s="47" t="s">
        <v>49</v>
      </c>
      <c r="C55" s="13"/>
      <c r="D55" s="13"/>
      <c r="H55" s="14"/>
      <c r="I55" s="14"/>
      <c r="J55" s="3"/>
      <c r="K55" s="13"/>
      <c r="N55" s="52"/>
      <c r="O55" s="52"/>
      <c r="P55" s="43"/>
      <c r="Q55" s="7"/>
    </row>
    <row r="56" spans="2:17" ht="24" customHeight="1" x14ac:dyDescent="0.2">
      <c r="B56" s="51" t="s">
        <v>84</v>
      </c>
      <c r="G56" s="6"/>
      <c r="H56" s="7"/>
      <c r="I56" s="7"/>
      <c r="J56" s="5"/>
      <c r="K56" s="52"/>
      <c r="L56" s="52"/>
      <c r="M56" s="43"/>
      <c r="N56" s="7"/>
      <c r="O56" s="6"/>
      <c r="P56" s="6"/>
      <c r="Q56" s="7"/>
    </row>
  </sheetData>
  <dataConsolidate/>
  <mergeCells count="22">
    <mergeCell ref="K47:K49"/>
    <mergeCell ref="K50:K51"/>
    <mergeCell ref="C47:H47"/>
    <mergeCell ref="C50:I50"/>
    <mergeCell ref="C49:H49"/>
    <mergeCell ref="C48:H48"/>
    <mergeCell ref="C51:I51"/>
    <mergeCell ref="N53:O53"/>
    <mergeCell ref="N46:O46"/>
    <mergeCell ref="N47:O47"/>
    <mergeCell ref="N48:O48"/>
    <mergeCell ref="N49:O49"/>
    <mergeCell ref="N50:O50"/>
    <mergeCell ref="N51:O51"/>
    <mergeCell ref="P46:Q46"/>
    <mergeCell ref="L52:O52"/>
    <mergeCell ref="P52:Q52"/>
    <mergeCell ref="P47:Q47"/>
    <mergeCell ref="P48:Q48"/>
    <mergeCell ref="P49:Q49"/>
    <mergeCell ref="P50:Q50"/>
    <mergeCell ref="P51:Q51"/>
  </mergeCells>
  <phoneticPr fontId="2"/>
  <dataValidations xWindow="127" yWindow="439" count="23">
    <dataValidation imeMode="hiragana" allowBlank="1" showInputMessage="1" showErrorMessage="1" promptTitle="姓・名" prompt="姓を入力して下さい。_x000a_" sqref="C16:C44" xr:uid="{00000000-0002-0000-0000-00000A000000}"/>
    <dataValidation imeMode="hiragana" allowBlank="1" showInputMessage="1" showErrorMessage="1" promptTitle="姓・名" prompt="名を入力して下さい。_x000a_" sqref="D16:D44" xr:uid="{00000000-0002-0000-0000-00000B000000}"/>
    <dataValidation imeMode="hiragana" allowBlank="1" showInputMessage="1" showErrorMessage="1" promptTitle="ﾌﾘｶﾞﾅ" prompt="姓の欄に入力するとそのﾌﾘｶﾞﾅが演算結果として表示されます。_x000a_正しく表示されない場合は再度、正しいﾌﾘｶﾞﾅを半角ｶﾀｶﾅで入力してください。" sqref="E15:E44" xr:uid="{00000000-0002-0000-0000-00000C000000}"/>
    <dataValidation imeMode="hiragana" allowBlank="1" showInputMessage="1" showErrorMessage="1" promptTitle="ﾌﾘｶﾞﾅ" prompt="名の欄に入力するとそのﾌﾘｶﾞﾅが演算結果として表示されます。_x000a_正しく表示されない場合は再度、正しいﾌﾘｶﾞﾅを半角ｶﾀｶﾅで入力してください。" sqref="F15:F44" xr:uid="{00000000-0002-0000-0000-00000D000000}"/>
    <dataValidation imeMode="hiragana" allowBlank="1" showInputMessage="1" showErrorMessage="1" promptTitle="姓" prompt="姓を入力して下さい。_x000a_" sqref="C15" xr:uid="{00000000-0002-0000-0000-00000E000000}"/>
    <dataValidation imeMode="hiragana" allowBlank="1" showInputMessage="1" showErrorMessage="1" promptTitle="名" prompt="名を入力して下さい。_x000a_" sqref="D15" xr:uid="{00000000-0002-0000-0000-00000F000000}"/>
    <dataValidation allowBlank="1" showInputMessage="1" showErrorMessage="1" promptTitle="最高記録（トラック種目のみ）" prompt="半角数字で入力ください。_x000a_12秒00→「1200」_x000a_4分45秒01→「44501」" sqref="M15:M44" xr:uid="{00000000-0002-0000-0000-000010000000}">
      <formula1>0</formula1>
      <formula2>0</formula2>
    </dataValidation>
    <dataValidation allowBlank="1" showInputMessage="1" showErrorMessage="1" promptTitle="振込日" prompt="5月31日入力例：⇒半角数字で「05/31」" sqref="B51" xr:uid="{00000000-0002-0000-0000-000011000000}"/>
    <dataValidation allowBlank="1" showInputMessage="1" showErrorMessage="1" prompt="２チーム以上申込む場合は、Ａ、Ｂ、Ｃ、･･･と入力" sqref="O15:O44" xr:uid="{0091AEBF-8B86-487C-8E0A-0BB240F75139}"/>
    <dataValidation allowBlank="1" showInputMessage="1" showErrorMessage="1" promptTitle="申込責任者" prompt="クラブチームの申込責任者(代表者)は江戸川区在住であること" sqref="C48" xr:uid="{DE69FBBA-F39E-4878-83E6-CB90175D4194}"/>
    <dataValidation allowBlank="1" showInputMessage="1" showErrorMessage="1" prompt="自動的に金額が計算されます" sqref="P47:P51 Q49:Q51" xr:uid="{58B877F7-F9E6-4F43-8453-BE9EA749BEBA}"/>
    <dataValidation allowBlank="1" showInputMessage="1" showErrorMessage="1" promptTitle="参加費合計" prompt="この金額をお振込願います" sqref="P52:Q53" xr:uid="{1DEDB137-2E30-41C1-8592-730287320EEE}"/>
    <dataValidation allowBlank="1" showInputMessage="1" showErrorMessage="1" promptTitle="ｱｽﾘｰﾄﾋﾞﾌﾞｽ" prompt="入力しないでください。" sqref="B15:B44" xr:uid="{7A42C7EF-E97D-4806-8DC5-EA7169338C38}"/>
    <dataValidation allowBlank="1" showInputMessage="1" showErrorMessage="1" promptTitle="学年又は年齢" prompt="小学生・高校生は学年を、_x000a_一般は年齢を半角数字で入力してください。" sqref="G15:G44" xr:uid="{B671BDAD-BCA9-49C4-A548-07ACD4214FED}"/>
    <dataValidation type="list" imeMode="halfAlpha" allowBlank="1" showInputMessage="1" showErrorMessage="1" promptTitle="４×１００MR" prompt="4×１００MRの出場選手の区分をリストから選択してください。_x000a_" sqref="N15:N44" xr:uid="{4774AD8B-10C2-4AB5-B852-729F2215B421}">
      <formula1>$V$15:$V$16</formula1>
    </dataValidation>
    <dataValidation type="list" allowBlank="1" showInputMessage="1" showErrorMessage="1" promptTitle="出場資格" prompt="在住・在学(小学生も)、在勤・在クラブ(一般高校のみ)、区外(小学生のみ)のいずれかを必ず選び、右欄に住所・学校名・勤務先等を入力ください。" sqref="P15:P44" xr:uid="{6A9FC30A-CB5A-498F-8D27-C530414E8422}">
      <formula1>$U$15:$U$19</formula1>
    </dataValidation>
    <dataValidation type="list" allowBlank="1" showInputMessage="1" showErrorMessage="1" promptTitle="性別" prompt="性別を選択してください。" sqref="H15:H44" xr:uid="{9A6462FA-2E24-4EC9-A7E6-4B76EFA5F8AF}">
      <formula1>$W$15:$W$16</formula1>
    </dataValidation>
    <dataValidation allowBlank="1" showInputMessage="1" showErrorMessage="1" promptTitle="所属の正式名称" prompt="賞状に記載される所属の正式名称を入力しててください。" sqref="I15:I44" xr:uid="{CB6F0263-2ECD-4A15-8AAE-B29326FA9828}"/>
    <dataValidation type="list" allowBlank="1" showInputMessage="1" showErrorMessage="1" promptTitle="種別" prompt="「高校・一般」「小学」を選択してください。壮年は「高校・一般」を選択。" sqref="K15:K44" xr:uid="{A10B56A0-EAD3-4BDD-8F3B-AB5BDD982A9E}">
      <formula1>$S$15:$S$16</formula1>
    </dataValidation>
    <dataValidation allowBlank="1" showInputMessage="1" showErrorMessage="1" promptTitle="所属略称" prompt="６文字以内で入力。学校所属の場合は、小学は&quot;小&quot;、高校は&quot;高&quot;、大学は&quot;大&quot;を最後に必ず付けてください。" sqref="J15:J44" xr:uid="{DF2928C9-F36E-4683-B026-CD2C380191F9}"/>
    <dataValidation allowBlank="1" showInputMessage="1" showErrorMessage="1" prompt="人数、チーム数を半角数字で入力してください。" sqref="N47:O51" xr:uid="{3A6D3C12-04E9-413B-8E66-0BA712100267}"/>
    <dataValidation allowBlank="1" showInputMessage="1" showErrorMessage="1" prompt="半角英数で5/1のように入力" sqref="C51:C53 D52:E53" xr:uid="{80446B18-9CAC-4848-9007-864194F0B730}"/>
    <dataValidation type="list" allowBlank="1" showInputMessage="1" showErrorMessage="1" promptTitle="種目" prompt="出場種目を選びます。要項をよく確認してください。１人１種目です。" sqref="L15:L44" xr:uid="{3C893939-4043-4CCD-B68B-01208FF8EFFA}">
      <formula1>$T$15:$T$36</formula1>
    </dataValidation>
  </dataValidations>
  <hyperlinks>
    <hyperlink ref="N5" r:id="rId1" xr:uid="{3399ECF0-3CBD-47EA-A95E-8D357D2FCD12}"/>
  </hyperlinks>
  <pageMargins left="0.39370078740157483" right="0.19685039370078741" top="0.6692913385826772" bottom="0.43307086614173229" header="0.51181102362204722" footer="0.35433070866141736"/>
  <pageSetup paperSize="9" scale="62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小学・高校・一般</vt:lpstr>
      <vt:lpstr>小学・高校・一般!Print_Area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染谷実</dc:creator>
  <cp:lastModifiedBy>和夫 林</cp:lastModifiedBy>
  <cp:lastPrinted>2024-12-10T13:33:09Z</cp:lastPrinted>
  <dcterms:created xsi:type="dcterms:W3CDTF">2013-03-12T03:05:48Z</dcterms:created>
  <dcterms:modified xsi:type="dcterms:W3CDTF">2025-04-26T11:07:22Z</dcterms:modified>
</cp:coreProperties>
</file>