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6.xml" ContentType="application/vnd.ms-excel.person+xml"/>
  <Override PartName="/xl/persons/person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10.xml" ContentType="application/vnd.ms-excel.person+xml"/>
  <Override PartName="/xl/persons/person8.xml" ContentType="application/vnd.ms-excel.person+xml"/>
  <Override PartName="/xl/persons/person3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9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24c75f16d8a01bf0/デスクトップ/2506春季区民大会資料/"/>
    </mc:Choice>
  </mc:AlternateContent>
  <xr:revisionPtr revIDLastSave="12" documentId="13_ncr:1_{A6CEF3B2-75F6-4C3C-92E9-A103ADFD0E14}" xr6:coauthVersionLast="47" xr6:coauthVersionMax="47" xr10:uidLastSave="{FC3184D3-4152-4A56-AD68-2BEE09D777F5}"/>
  <bookViews>
    <workbookView xWindow="-108" yWindow="-108" windowWidth="23256" windowHeight="12456" xr2:uid="{00000000-000D-0000-FFFF-FFFF00000000}"/>
  </bookViews>
  <sheets>
    <sheet name="区内中学" sheetId="1" r:id="rId1"/>
  </sheets>
  <definedNames>
    <definedName name="_xlnm.Print_Area" localSheetId="0">区内中学!$A$1:$P$61</definedName>
  </definedNames>
  <calcPr calcId="191029"/>
</workbook>
</file>

<file path=xl/calcChain.xml><?xml version="1.0" encoding="utf-8"?>
<calcChain xmlns="http://schemas.openxmlformats.org/spreadsheetml/2006/main">
  <c r="N53" i="1" l="1"/>
  <c r="N54" i="1"/>
  <c r="E15" i="1"/>
  <c r="F15" i="1"/>
  <c r="F33" i="1"/>
  <c r="E37" i="1"/>
  <c r="E38" i="1"/>
  <c r="E16" i="1"/>
  <c r="F32" i="1"/>
  <c r="E21" i="1"/>
  <c r="F43" i="1"/>
  <c r="F18" i="1"/>
  <c r="E49" i="1"/>
  <c r="F34" i="1"/>
  <c r="F16" i="1"/>
  <c r="E43" i="1"/>
  <c r="F31" i="1"/>
  <c r="F41" i="1"/>
  <c r="E22" i="1"/>
  <c r="F21" i="1"/>
  <c r="F42" i="1"/>
  <c r="E17" i="1"/>
  <c r="F44" i="1"/>
  <c r="F26" i="1"/>
  <c r="E45" i="1"/>
  <c r="F29" i="1"/>
  <c r="F46" i="1"/>
  <c r="F19" i="1"/>
  <c r="F38" i="1"/>
  <c r="E40" i="1"/>
  <c r="E25" i="1"/>
  <c r="E41" i="1"/>
  <c r="F48" i="1"/>
  <c r="F39" i="1"/>
  <c r="F35" i="1"/>
  <c r="E32" i="1"/>
  <c r="E24" i="1"/>
  <c r="F22" i="1"/>
  <c r="E23" i="1"/>
  <c r="F49" i="1"/>
  <c r="E29" i="1"/>
  <c r="E36" i="1"/>
  <c r="E30" i="1"/>
  <c r="F30" i="1"/>
  <c r="E33" i="1"/>
  <c r="F20" i="1"/>
  <c r="F27" i="1"/>
  <c r="F45" i="1"/>
  <c r="F25" i="1"/>
  <c r="E34" i="1"/>
  <c r="E44" i="1"/>
  <c r="E26" i="1"/>
  <c r="E31" i="1"/>
  <c r="E20" i="1"/>
  <c r="E48" i="1"/>
  <c r="F28" i="1"/>
  <c r="E19" i="1"/>
  <c r="E18" i="1"/>
  <c r="E47" i="1"/>
  <c r="E42" i="1"/>
  <c r="E39" i="1"/>
  <c r="E46" i="1"/>
  <c r="E27" i="1"/>
  <c r="F47" i="1"/>
  <c r="F17" i="1"/>
  <c r="F24" i="1"/>
  <c r="F40" i="1"/>
  <c r="E28" i="1"/>
  <c r="F37" i="1"/>
  <c r="F23" i="1"/>
  <c r="F36" i="1"/>
  <c r="E35" i="1"/>
</calcChain>
</file>

<file path=xl/sharedStrings.xml><?xml version="1.0" encoding="utf-8"?>
<sst xmlns="http://schemas.openxmlformats.org/spreadsheetml/2006/main" count="162" uniqueCount="91">
  <si>
    <t>注意事項</t>
    <rPh sb="0" eb="2">
      <t>チュウイ</t>
    </rPh>
    <rPh sb="2" eb="4">
      <t>ジコウ</t>
    </rPh>
    <phoneticPr fontId="3"/>
  </si>
  <si>
    <t>※</t>
    <phoneticPr fontId="3"/>
  </si>
  <si>
    <t>性別</t>
    <rPh sb="0" eb="1">
      <t>セイ</t>
    </rPh>
    <rPh sb="1" eb="2">
      <t>ベツ</t>
    </rPh>
    <phoneticPr fontId="3"/>
  </si>
  <si>
    <t>学年</t>
    <rPh sb="0" eb="2">
      <t>ガクネン</t>
    </rPh>
    <phoneticPr fontId="3"/>
  </si>
  <si>
    <t>ﾘﾚｰ</t>
    <phoneticPr fontId="3"/>
  </si>
  <si>
    <t>男</t>
    <rPh sb="0" eb="1">
      <t>オトコ</t>
    </rPh>
    <phoneticPr fontId="3"/>
  </si>
  <si>
    <t>１年100ｍ</t>
    <rPh sb="1" eb="2">
      <t>ネン</t>
    </rPh>
    <phoneticPr fontId="3"/>
  </si>
  <si>
    <t>女</t>
    <rPh sb="0" eb="1">
      <t>オンナ</t>
    </rPh>
    <phoneticPr fontId="3"/>
  </si>
  <si>
    <t>２年100ｍ</t>
    <rPh sb="1" eb="2">
      <t>ネン</t>
    </rPh>
    <phoneticPr fontId="3"/>
  </si>
  <si>
    <t>３年100ｍ</t>
    <rPh sb="1" eb="2">
      <t>ネン</t>
    </rPh>
    <phoneticPr fontId="3"/>
  </si>
  <si>
    <t>200m</t>
    <phoneticPr fontId="3"/>
  </si>
  <si>
    <t>女子1500m</t>
    <rPh sb="0" eb="2">
      <t>ジョシ</t>
    </rPh>
    <phoneticPr fontId="3"/>
  </si>
  <si>
    <t>走高跳</t>
    <rPh sb="0" eb="1">
      <t>ハシ</t>
    </rPh>
    <rPh sb="1" eb="3">
      <t>タカトビ</t>
    </rPh>
    <phoneticPr fontId="3"/>
  </si>
  <si>
    <t>走幅跳</t>
    <rPh sb="0" eb="1">
      <t>ハシ</t>
    </rPh>
    <rPh sb="1" eb="2">
      <t>ハバ</t>
    </rPh>
    <rPh sb="2" eb="3">
      <t>ト</t>
    </rPh>
    <phoneticPr fontId="3"/>
  </si>
  <si>
    <t>砲丸投</t>
    <rPh sb="0" eb="2">
      <t>ホウガン</t>
    </rPh>
    <rPh sb="2" eb="3">
      <t>ナ</t>
    </rPh>
    <phoneticPr fontId="3"/>
  </si>
  <si>
    <t>大会要項記載の「申込規約」に同意して申し込みます。</t>
    <rPh sb="0" eb="2">
      <t>タイカイ</t>
    </rPh>
    <rPh sb="2" eb="4">
      <t>ヨウコウ</t>
    </rPh>
    <rPh sb="4" eb="6">
      <t>キサイ</t>
    </rPh>
    <rPh sb="8" eb="9">
      <t>モウ</t>
    </rPh>
    <rPh sb="9" eb="10">
      <t>コ</t>
    </rPh>
    <rPh sb="10" eb="12">
      <t>キヤク</t>
    </rPh>
    <rPh sb="14" eb="16">
      <t>ドウイ</t>
    </rPh>
    <rPh sb="18" eb="19">
      <t>モウ</t>
    </rPh>
    <rPh sb="20" eb="21">
      <t>コ</t>
    </rPh>
    <phoneticPr fontId="3"/>
  </si>
  <si>
    <t>学校名</t>
    <rPh sb="0" eb="2">
      <t>ガッコウ</t>
    </rPh>
    <rPh sb="2" eb="3">
      <t>メイ</t>
    </rPh>
    <phoneticPr fontId="3"/>
  </si>
  <si>
    <t>申込責任者</t>
    <rPh sb="0" eb="2">
      <t>モウシコミ</t>
    </rPh>
    <rPh sb="2" eb="5">
      <t>セキニンシャ</t>
    </rPh>
    <phoneticPr fontId="3"/>
  </si>
  <si>
    <t>『申込一覧表の個人情報は本大会での活動以外には使用しません』</t>
  </si>
  <si>
    <t>１年男子1500ｍ</t>
    <rPh sb="1" eb="2">
      <t>ネン</t>
    </rPh>
    <rPh sb="2" eb="4">
      <t>ダンシ</t>
    </rPh>
    <phoneticPr fontId="3"/>
  </si>
  <si>
    <t>２年男子1500ｍ</t>
    <rPh sb="1" eb="2">
      <t>ネン</t>
    </rPh>
    <rPh sb="2" eb="4">
      <t>ダンシ</t>
    </rPh>
    <phoneticPr fontId="3"/>
  </si>
  <si>
    <t>３年男子1500ｍ</t>
    <rPh sb="1" eb="2">
      <t>ネン</t>
    </rPh>
    <rPh sb="2" eb="4">
      <t>ダンシ</t>
    </rPh>
    <phoneticPr fontId="3"/>
  </si>
  <si>
    <t>女子100ｍH</t>
    <rPh sb="0" eb="2">
      <t>ジョシ</t>
    </rPh>
    <phoneticPr fontId="3"/>
  </si>
  <si>
    <t>男子110ｍH</t>
    <rPh sb="0" eb="2">
      <t>ダンシ</t>
    </rPh>
    <phoneticPr fontId="3"/>
  </si>
  <si>
    <t>中学</t>
    <rPh sb="0" eb="2">
      <t>チュウガク</t>
    </rPh>
    <phoneticPr fontId="3"/>
  </si>
  <si>
    <t>１年男子</t>
    <rPh sb="1" eb="2">
      <t>ネン</t>
    </rPh>
    <rPh sb="2" eb="4">
      <t>ダンシ</t>
    </rPh>
    <phoneticPr fontId="3"/>
  </si>
  <si>
    <t>２年男子</t>
    <rPh sb="1" eb="2">
      <t>ネン</t>
    </rPh>
    <rPh sb="2" eb="4">
      <t>ダンシ</t>
    </rPh>
    <phoneticPr fontId="3"/>
  </si>
  <si>
    <t>共通男子</t>
    <rPh sb="0" eb="2">
      <t>キョウツウ</t>
    </rPh>
    <rPh sb="2" eb="4">
      <t>ダンシ</t>
    </rPh>
    <phoneticPr fontId="3"/>
  </si>
  <si>
    <t>１年女子</t>
    <rPh sb="1" eb="2">
      <t>ネン</t>
    </rPh>
    <rPh sb="2" eb="4">
      <t>ジョシ</t>
    </rPh>
    <phoneticPr fontId="3"/>
  </si>
  <si>
    <t>２年女子</t>
    <rPh sb="1" eb="2">
      <t>ネン</t>
    </rPh>
    <rPh sb="2" eb="4">
      <t>ジョシ</t>
    </rPh>
    <phoneticPr fontId="3"/>
  </si>
  <si>
    <t>共通女子</t>
    <rPh sb="0" eb="2">
      <t>キョウツウ</t>
    </rPh>
    <rPh sb="2" eb="4">
      <t>ジョシ</t>
    </rPh>
    <phoneticPr fontId="3"/>
  </si>
  <si>
    <t>携帯番号</t>
    <rPh sb="0" eb="2">
      <t>ケイタイ</t>
    </rPh>
    <rPh sb="2" eb="4">
      <t>バンゴウ</t>
    </rPh>
    <phoneticPr fontId="3"/>
  </si>
  <si>
    <t>＊　メール到着後、１週間以内にナンバー入り申込書（確認用）返信メールします。</t>
    <rPh sb="5" eb="7">
      <t>トウチャク</t>
    </rPh>
    <rPh sb="7" eb="8">
      <t>ゴ</t>
    </rPh>
    <rPh sb="10" eb="12">
      <t>シュウカン</t>
    </rPh>
    <rPh sb="12" eb="14">
      <t>イナイ</t>
    </rPh>
    <rPh sb="19" eb="20">
      <t>イ</t>
    </rPh>
    <rPh sb="21" eb="24">
      <t>モウシコミショ</t>
    </rPh>
    <rPh sb="25" eb="28">
      <t>カクニンヨウ</t>
    </rPh>
    <phoneticPr fontId="3"/>
  </si>
  <si>
    <t>姓</t>
    <rPh sb="0" eb="1">
      <t>セイ</t>
    </rPh>
    <phoneticPr fontId="3"/>
  </si>
  <si>
    <t>名</t>
    <rPh sb="0" eb="1">
      <t>ナ</t>
    </rPh>
    <phoneticPr fontId="3"/>
  </si>
  <si>
    <t>ﾌﾘｶﾞﾅ（姓）</t>
    <rPh sb="6" eb="7">
      <t>セイ</t>
    </rPh>
    <phoneticPr fontId="3"/>
  </si>
  <si>
    <t>ﾌﾘｶﾞﾅ（名）</t>
    <rPh sb="6" eb="7">
      <t>メイ</t>
    </rPh>
    <phoneticPr fontId="3"/>
  </si>
  <si>
    <t>受付No.</t>
    <phoneticPr fontId="3"/>
  </si>
  <si>
    <r>
      <t>最高記録　　</t>
    </r>
    <r>
      <rPr>
        <sz val="6"/>
        <rFont val="ＭＳ Ｐゴシック"/>
        <family val="3"/>
        <charset val="128"/>
      </rPr>
      <t>（トラック種目のみ）</t>
    </r>
    <rPh sb="0" eb="2">
      <t>サイコウ</t>
    </rPh>
    <rPh sb="2" eb="4">
      <t>キロク</t>
    </rPh>
    <rPh sb="11" eb="13">
      <t>シュモク</t>
    </rPh>
    <phoneticPr fontId="16"/>
  </si>
  <si>
    <t>種別</t>
    <rPh sb="0" eb="2">
      <t>シュベツ</t>
    </rPh>
    <phoneticPr fontId="3"/>
  </si>
  <si>
    <t>出場種目</t>
    <rPh sb="0" eb="2">
      <t>シュツジョウ</t>
    </rPh>
    <rPh sb="2" eb="4">
      <t>シュモク</t>
    </rPh>
    <phoneticPr fontId="3"/>
  </si>
  <si>
    <t>希望係名</t>
    <rPh sb="0" eb="2">
      <t>キボウ</t>
    </rPh>
    <rPh sb="2" eb="3">
      <t>カカ</t>
    </rPh>
    <rPh sb="3" eb="4">
      <t>メイ</t>
    </rPh>
    <phoneticPr fontId="3"/>
  </si>
  <si>
    <t>金額</t>
    <rPh sb="0" eb="2">
      <t>キンガク</t>
    </rPh>
    <phoneticPr fontId="3"/>
  </si>
  <si>
    <t xml:space="preserve"> </t>
  </si>
  <si>
    <t>郵便振替⇒</t>
    <phoneticPr fontId="3"/>
  </si>
  <si>
    <t>口座番号：００１８０-３-４１１８９８　加入者名：江戸川区陸上競技協会</t>
    <phoneticPr fontId="3"/>
  </si>
  <si>
    <t>ゆうちょ銀行　支店番号：０１９　口座番号：４１１８９８　口座名：江戸川区陸上競技協会</t>
    <phoneticPr fontId="3"/>
  </si>
  <si>
    <t>区内
区外</t>
    <rPh sb="0" eb="2">
      <t>クナイ</t>
    </rPh>
    <rPh sb="3" eb="4">
      <t>ク</t>
    </rPh>
    <rPh sb="4" eb="5">
      <t>ガイ</t>
    </rPh>
    <phoneticPr fontId="3"/>
  </si>
  <si>
    <t>区内</t>
    <rPh sb="0" eb="2">
      <t>クナイ</t>
    </rPh>
    <phoneticPr fontId="3"/>
  </si>
  <si>
    <t>区外</t>
    <rPh sb="0" eb="1">
      <t>ク</t>
    </rPh>
    <rPh sb="1" eb="2">
      <t>ガイ</t>
    </rPh>
    <phoneticPr fontId="3"/>
  </si>
  <si>
    <t>2・3年男子3000m</t>
    <rPh sb="3" eb="4">
      <t>ネン</t>
    </rPh>
    <rPh sb="4" eb="6">
      <t>ダンシ</t>
    </rPh>
    <phoneticPr fontId="3"/>
  </si>
  <si>
    <t>edogawa_open@yahoo.co.jp</t>
    <phoneticPr fontId="3"/>
  </si>
  <si>
    <t xml:space="preserve">※受付日 </t>
    <phoneticPr fontId="3"/>
  </si>
  <si>
    <t>江戸川陸協</t>
    <rPh sb="0" eb="3">
      <t>エドガワ</t>
    </rPh>
    <rPh sb="3" eb="5">
      <t>リクキョウ</t>
    </rPh>
    <phoneticPr fontId="3"/>
  </si>
  <si>
    <t>　このファイルの下欄の淡青色セルに必要事項を入力後、ファイル名の「0」を学校名（略称）に替えて保存してください。</t>
    <rPh sb="8" eb="10">
      <t>カラン</t>
    </rPh>
    <rPh sb="11" eb="12">
      <t>アワ</t>
    </rPh>
    <rPh sb="12" eb="14">
      <t>アオイロ</t>
    </rPh>
    <rPh sb="22" eb="24">
      <t>ニュウリョク</t>
    </rPh>
    <rPh sb="30" eb="31">
      <t>ナ</t>
    </rPh>
    <rPh sb="36" eb="38">
      <t>ガッコウ</t>
    </rPh>
    <rPh sb="38" eb="39">
      <t>メイ</t>
    </rPh>
    <rPh sb="40" eb="42">
      <t>リャクショウ</t>
    </rPh>
    <rPh sb="44" eb="45">
      <t>カ</t>
    </rPh>
    <phoneticPr fontId="3"/>
  </si>
  <si>
    <r>
      <t>＊　</t>
    </r>
    <r>
      <rPr>
        <sz val="10"/>
        <color rgb="FFFF0000"/>
        <rFont val="ＭＳ Ｐゴシック"/>
        <family val="3"/>
        <charset val="128"/>
      </rPr>
      <t>最高記録で番組編成（スタートリスト作成）を行いますので、トラック種目の最高記録（自校計測可）は必ず入力してください。</t>
    </r>
    <rPh sb="2" eb="4">
      <t>サイコウ</t>
    </rPh>
    <rPh sb="4" eb="6">
      <t>キロク</t>
    </rPh>
    <rPh sb="7" eb="11">
      <t>バングミヘンセイ</t>
    </rPh>
    <rPh sb="19" eb="21">
      <t>サクセイ</t>
    </rPh>
    <rPh sb="22" eb="23">
      <t>オコナ</t>
    </rPh>
    <rPh sb="33" eb="35">
      <t>シュモク</t>
    </rPh>
    <rPh sb="40" eb="42">
      <t>サイコウ</t>
    </rPh>
    <rPh sb="42" eb="44">
      <t>キロク</t>
    </rPh>
    <rPh sb="44" eb="45">
      <t>ケイ</t>
    </rPh>
    <rPh sb="46" eb="47">
      <t>コウ</t>
    </rPh>
    <rPh sb="47" eb="49">
      <t>ソクテイ</t>
    </rPh>
    <rPh sb="49" eb="50">
      <t>カ</t>
    </rPh>
    <rPh sb="51" eb="52">
      <t>カナラ</t>
    </rPh>
    <rPh sb="52" eb="53">
      <t>チカラ</t>
    </rPh>
    <rPh sb="54" eb="56">
      <t>キニュウ</t>
    </rPh>
    <phoneticPr fontId="3"/>
  </si>
  <si>
    <t>何でも良い</t>
    <rPh sb="0" eb="1">
      <t>ナン</t>
    </rPh>
    <rPh sb="3" eb="4">
      <t>ヨ</t>
    </rPh>
    <phoneticPr fontId="3"/>
  </si>
  <si>
    <t>救護係</t>
    <rPh sb="0" eb="2">
      <t>キュウゴ</t>
    </rPh>
    <rPh sb="2" eb="3">
      <t>カカリ</t>
    </rPh>
    <phoneticPr fontId="3"/>
  </si>
  <si>
    <t>表彰係</t>
    <rPh sb="0" eb="2">
      <t>ヒョウショウ</t>
    </rPh>
    <rPh sb="2" eb="3">
      <t>カカリ</t>
    </rPh>
    <phoneticPr fontId="3"/>
  </si>
  <si>
    <t>記録・情報処理</t>
    <rPh sb="0" eb="2">
      <t>キロク</t>
    </rPh>
    <rPh sb="3" eb="5">
      <t>ジョウホウ</t>
    </rPh>
    <rPh sb="5" eb="7">
      <t>ショリ</t>
    </rPh>
    <phoneticPr fontId="3"/>
  </si>
  <si>
    <t>男子400m</t>
    <rPh sb="0" eb="2">
      <t>ダンシ</t>
    </rPh>
    <phoneticPr fontId="3"/>
  </si>
  <si>
    <t>アナウンサー</t>
    <phoneticPr fontId="3"/>
  </si>
  <si>
    <t>競技者係</t>
    <rPh sb="0" eb="3">
      <t>キョウギシャ</t>
    </rPh>
    <rPh sb="3" eb="4">
      <t>カカリ</t>
    </rPh>
    <phoneticPr fontId="3"/>
  </si>
  <si>
    <t>スターター</t>
    <phoneticPr fontId="3"/>
  </si>
  <si>
    <t>跳躍審判</t>
    <rPh sb="0" eb="2">
      <t>チョウヤク</t>
    </rPh>
    <rPh sb="2" eb="4">
      <t>シンパン</t>
    </rPh>
    <phoneticPr fontId="3"/>
  </si>
  <si>
    <t>投てき審判</t>
    <rPh sb="0" eb="1">
      <t>トウ</t>
    </rPh>
    <rPh sb="3" eb="5">
      <t>シンパン</t>
    </rPh>
    <phoneticPr fontId="3"/>
  </si>
  <si>
    <t>練習場係</t>
    <rPh sb="0" eb="3">
      <t>レンシュウジョウ</t>
    </rPh>
    <rPh sb="3" eb="4">
      <t>カカリ</t>
    </rPh>
    <phoneticPr fontId="3"/>
  </si>
  <si>
    <r>
      <rPr>
        <b/>
        <sz val="11"/>
        <rFont val="ＭＳ Ｐゴシック"/>
        <family val="3"/>
        <charset val="128"/>
      </rPr>
      <t>審判希望調べ</t>
    </r>
    <r>
      <rPr>
        <sz val="11"/>
        <color rgb="FFFF0000"/>
        <rFont val="ＭＳ Ｐゴシック"/>
        <family val="3"/>
        <charset val="128"/>
      </rPr>
      <t>(区内中学顧問のみ)</t>
    </r>
    <rPh sb="0" eb="2">
      <t>シンパン</t>
    </rPh>
    <rPh sb="2" eb="4">
      <t>キボウ</t>
    </rPh>
    <rPh sb="4" eb="5">
      <t>シラ</t>
    </rPh>
    <rPh sb="7" eb="9">
      <t>クナイ</t>
    </rPh>
    <rPh sb="9" eb="11">
      <t>チュウガク</t>
    </rPh>
    <rPh sb="11" eb="13">
      <t>コモン</t>
    </rPh>
    <phoneticPr fontId="3"/>
  </si>
  <si>
    <t>氏　名</t>
    <rPh sb="0" eb="1">
      <t>シ</t>
    </rPh>
    <rPh sb="2" eb="3">
      <t>ナ</t>
    </rPh>
    <phoneticPr fontId="3"/>
  </si>
  <si>
    <t>↑区内の中学校は最低１名は必ず入力してください。</t>
    <rPh sb="6" eb="7">
      <t>コウ</t>
    </rPh>
    <phoneticPr fontId="3"/>
  </si>
  <si>
    <r>
      <t xml:space="preserve">所属の正式名称
</t>
    </r>
    <r>
      <rPr>
        <sz val="8"/>
        <rFont val="ＭＳ Ｐゴシック"/>
        <family val="3"/>
        <charset val="128"/>
      </rPr>
      <t>(賞状用)</t>
    </r>
    <rPh sb="0" eb="2">
      <t>ショゾク</t>
    </rPh>
    <rPh sb="3" eb="5">
      <t>セイシキ</t>
    </rPh>
    <rPh sb="5" eb="7">
      <t>メイショウ</t>
    </rPh>
    <rPh sb="9" eb="11">
      <t>ショウジョウ</t>
    </rPh>
    <rPh sb="11" eb="12">
      <t>ヨウ</t>
    </rPh>
    <phoneticPr fontId="3"/>
  </si>
  <si>
    <r>
      <rPr>
        <sz val="10"/>
        <rFont val="ＭＳ Ｐゴシック"/>
        <family val="3"/>
        <charset val="128"/>
      </rPr>
      <t>所属略称</t>
    </r>
    <r>
      <rPr>
        <sz val="11"/>
        <rFont val="ＭＳ Ｐゴシック"/>
        <family val="3"/>
        <charset val="128"/>
      </rPr>
      <t xml:space="preserve"> </t>
    </r>
    <r>
      <rPr>
        <sz val="8"/>
        <rFont val="ＭＳ Ｐゴシック"/>
        <family val="3"/>
        <charset val="128"/>
      </rPr>
      <t>(６文字以内)</t>
    </r>
    <rPh sb="0" eb="2">
      <t>ショゾク</t>
    </rPh>
    <rPh sb="2" eb="4">
      <t>リャクショウ</t>
    </rPh>
    <rPh sb="7" eb="9">
      <t>モジ</t>
    </rPh>
    <rPh sb="9" eb="11">
      <t>イナイ</t>
    </rPh>
    <phoneticPr fontId="3"/>
  </si>
  <si>
    <t>銀行振込⇒</t>
    <phoneticPr fontId="3"/>
  </si>
  <si>
    <t>江戸川区民体育祭　春季陸上競技大会　参加申込一覧表</t>
    <rPh sb="0" eb="5">
      <t>エドガワクミン</t>
    </rPh>
    <rPh sb="5" eb="8">
      <t>タイイクサイ</t>
    </rPh>
    <rPh sb="9" eb="11">
      <t>シュンキ</t>
    </rPh>
    <rPh sb="11" eb="13">
      <t>リクジョウ</t>
    </rPh>
    <rPh sb="13" eb="15">
      <t>キョウギ</t>
    </rPh>
    <rPh sb="15" eb="17">
      <t>タイカイ</t>
    </rPh>
    <rPh sb="18" eb="20">
      <t>サンカ</t>
    </rPh>
    <rPh sb="20" eb="22">
      <t>モウシコミ</t>
    </rPh>
    <rPh sb="22" eb="24">
      <t>イチラン</t>
    </rPh>
    <rPh sb="24" eb="25">
      <t>ヒョウ</t>
    </rPh>
    <phoneticPr fontId="3"/>
  </si>
  <si>
    <t>　　返信メールが届かない場合はお電話ください。（ 林 ＴＥＬ090-6105-3800　※18時～21時）</t>
    <rPh sb="25" eb="26">
      <t>ハヤシ</t>
    </rPh>
    <phoneticPr fontId="3"/>
  </si>
  <si>
    <r>
      <t>＊　タイムテーブル（競技時間）と競技注意事項は、開催日の１週間前に陸協</t>
    </r>
    <r>
      <rPr>
        <b/>
        <sz val="10"/>
        <color theme="1"/>
        <rFont val="ＭＳ Ｐゴシック"/>
        <family val="3"/>
        <charset val="128"/>
      </rPr>
      <t>ＨＰ</t>
    </r>
    <r>
      <rPr>
        <sz val="10"/>
        <color theme="1"/>
        <rFont val="ＭＳ Ｐゴシック"/>
        <family val="3"/>
        <charset val="128"/>
      </rPr>
      <t>に掲載します。　　</t>
    </r>
    <r>
      <rPr>
        <b/>
        <sz val="10"/>
        <color theme="1"/>
        <rFont val="ＭＳ Ｐゴシック"/>
        <family val="3"/>
        <charset val="128"/>
      </rPr>
      <t>ＨＰ</t>
    </r>
    <r>
      <rPr>
        <sz val="10"/>
        <color theme="1"/>
        <rFont val="ＭＳ Ｐゴシック"/>
        <family val="3"/>
        <charset val="128"/>
      </rPr>
      <t>： http://www.edogawa-sports.jp/edoriku/</t>
    </r>
    <rPh sb="10" eb="12">
      <t>キョウギ</t>
    </rPh>
    <rPh sb="12" eb="14">
      <t>ジカン</t>
    </rPh>
    <rPh sb="16" eb="18">
      <t>キョウギ</t>
    </rPh>
    <rPh sb="18" eb="20">
      <t>チュウイ</t>
    </rPh>
    <rPh sb="20" eb="22">
      <t>ジコウ</t>
    </rPh>
    <rPh sb="33" eb="35">
      <t>リクキョウ</t>
    </rPh>
    <rPh sb="38" eb="40">
      <t>ケイサイ</t>
    </rPh>
    <phoneticPr fontId="3"/>
  </si>
  <si>
    <t>リレー：１チーム1,000円</t>
    <rPh sb="13" eb="14">
      <t>エン</t>
    </rPh>
    <phoneticPr fontId="3"/>
  </si>
  <si>
    <t>個　人：別に定める</t>
    <rPh sb="0" eb="1">
      <t>コ</t>
    </rPh>
    <rPh sb="2" eb="3">
      <t>ヒト</t>
    </rPh>
    <rPh sb="4" eb="5">
      <t>ベツ</t>
    </rPh>
    <rPh sb="6" eb="7">
      <t>サダ</t>
    </rPh>
    <phoneticPr fontId="3"/>
  </si>
  <si>
    <t>人数・ﾁｰﾑ数</t>
    <rPh sb="0" eb="1">
      <t>ヒト</t>
    </rPh>
    <rPh sb="1" eb="2">
      <t>カズ</t>
    </rPh>
    <rPh sb="6" eb="7">
      <t>スウ</t>
    </rPh>
    <phoneticPr fontId="3"/>
  </si>
  <si>
    <t>参　加　費</t>
    <rPh sb="0" eb="1">
      <t>サン</t>
    </rPh>
    <rPh sb="2" eb="3">
      <t>カ</t>
    </rPh>
    <rPh sb="4" eb="5">
      <t>ヒ</t>
    </rPh>
    <phoneticPr fontId="3"/>
  </si>
  <si>
    <t>男子800m</t>
    <rPh sb="0" eb="2">
      <t>ダンシ</t>
    </rPh>
    <phoneticPr fontId="3"/>
  </si>
  <si>
    <t>１年女子800ｍ</t>
    <rPh sb="1" eb="2">
      <t>ネン</t>
    </rPh>
    <rPh sb="2" eb="4">
      <t>ジョシ</t>
    </rPh>
    <phoneticPr fontId="3"/>
  </si>
  <si>
    <t>2･3年女子800ｍ</t>
    <rPh sb="3" eb="4">
      <t>ネン</t>
    </rPh>
    <rPh sb="4" eb="6">
      <t>ジョシ</t>
    </rPh>
    <phoneticPr fontId="3"/>
  </si>
  <si>
    <t>※必ず受付返信メールの受付№を確認してから振込をお願いします。</t>
    <rPh sb="1" eb="2">
      <t>カナラ</t>
    </rPh>
    <rPh sb="11" eb="13">
      <t>ウケツケ</t>
    </rPh>
    <rPh sb="15" eb="17">
      <t>カクニン</t>
    </rPh>
    <rPh sb="21" eb="23">
      <t>フリコミ</t>
    </rPh>
    <rPh sb="25" eb="26">
      <t>ネガ</t>
    </rPh>
    <phoneticPr fontId="3"/>
  </si>
  <si>
    <t xml:space="preserve">         ※希望者が多い係については希望に添えない場合があります</t>
    <phoneticPr fontId="3"/>
  </si>
  <si>
    <r>
      <t>＊　</t>
    </r>
    <r>
      <rPr>
        <sz val="10"/>
        <color rgb="FFFF0000"/>
        <rFont val="ＭＳ Ｐゴシック"/>
        <family val="3"/>
        <charset val="128"/>
      </rPr>
      <t>「所属の正式名称」欄は、賞状に表示される学校(団体)の正式名称をご記入願います</t>
    </r>
    <r>
      <rPr>
        <sz val="10"/>
        <color theme="1"/>
        <rFont val="ＭＳ Ｐゴシック"/>
        <family val="3"/>
        <charset val="128"/>
      </rPr>
      <t>。［例：松江第七中学校］</t>
    </r>
    <rPh sb="3" eb="5">
      <t>ショゾク</t>
    </rPh>
    <rPh sb="6" eb="8">
      <t>セイシキ</t>
    </rPh>
    <rPh sb="8" eb="10">
      <t>メイショウ</t>
    </rPh>
    <rPh sb="11" eb="12">
      <t>ラン</t>
    </rPh>
    <rPh sb="14" eb="16">
      <t>ショウジョウ</t>
    </rPh>
    <rPh sb="17" eb="19">
      <t>ヒョウジ</t>
    </rPh>
    <rPh sb="22" eb="24">
      <t>ガッコウ</t>
    </rPh>
    <rPh sb="25" eb="27">
      <t>ダンタイ</t>
    </rPh>
    <rPh sb="29" eb="31">
      <t>セイシキ</t>
    </rPh>
    <rPh sb="31" eb="33">
      <t>メイショウ</t>
    </rPh>
    <rPh sb="35" eb="37">
      <t>キニュウ</t>
    </rPh>
    <rPh sb="37" eb="38">
      <t>ネガ</t>
    </rPh>
    <rPh sb="45" eb="47">
      <t>マツエ</t>
    </rPh>
    <rPh sb="48" eb="49">
      <t>ナナ</t>
    </rPh>
    <rPh sb="49" eb="52">
      <t>チュウガッコウ</t>
    </rPh>
    <phoneticPr fontId="3"/>
  </si>
  <si>
    <t>　　「所属略称」欄は、学校名(団体名)の略称を６文字以内でご記入ください。［例：松江七中］</t>
    <rPh sb="3" eb="5">
      <t>ショゾク</t>
    </rPh>
    <rPh sb="5" eb="7">
      <t>リャクショウ</t>
    </rPh>
    <rPh sb="11" eb="14">
      <t>ガッコウメイ</t>
    </rPh>
    <rPh sb="15" eb="17">
      <t>ダンタイ</t>
    </rPh>
    <rPh sb="17" eb="18">
      <t>メイ</t>
    </rPh>
    <rPh sb="20" eb="22">
      <t>リャクショウ</t>
    </rPh>
    <rPh sb="24" eb="26">
      <t>モジ</t>
    </rPh>
    <rPh sb="26" eb="28">
      <t>イナイ</t>
    </rPh>
    <rPh sb="30" eb="32">
      <t>キニュウ</t>
    </rPh>
    <rPh sb="38" eb="39">
      <t>レイ</t>
    </rPh>
    <rPh sb="40" eb="42">
      <t>マツエ</t>
    </rPh>
    <rPh sb="42" eb="43">
      <t>ナナ</t>
    </rPh>
    <rPh sb="43" eb="44">
      <t>ナカ</t>
    </rPh>
    <phoneticPr fontId="3"/>
  </si>
  <si>
    <t>合計(振込)金額</t>
    <rPh sb="0" eb="1">
      <t>ゴウ</t>
    </rPh>
    <rPh sb="1" eb="2">
      <t>ケイ</t>
    </rPh>
    <rPh sb="3" eb="5">
      <t>フリコミ</t>
    </rPh>
    <rPh sb="6" eb="8">
      <t>キンガク</t>
    </rPh>
    <phoneticPr fontId="3"/>
  </si>
  <si>
    <r>
      <t>※「通信」欄に</t>
    </r>
    <r>
      <rPr>
        <b/>
        <sz val="11"/>
        <color rgb="FF0000FF"/>
        <rFont val="ＭＳ Ｐゴシック"/>
        <family val="3"/>
        <charset val="128"/>
      </rPr>
      <t>右上の</t>
    </r>
    <r>
      <rPr>
        <b/>
        <sz val="11"/>
        <color rgb="FFFF0000"/>
        <rFont val="ＭＳ Ｐゴシック"/>
        <family val="3"/>
        <charset val="128"/>
      </rPr>
      <t>受付No</t>
    </r>
    <r>
      <rPr>
        <b/>
        <sz val="11"/>
        <color rgb="FF0000FF"/>
        <rFont val="ＭＳ Ｐゴシック"/>
        <family val="3"/>
        <charset val="128"/>
      </rPr>
      <t>.・団体名・申込責任者名の記入</t>
    </r>
    <r>
      <rPr>
        <sz val="11"/>
        <rFont val="ＭＳ Ｐゴシック"/>
        <family val="3"/>
        <charset val="128"/>
      </rPr>
      <t>をお願いします。　</t>
    </r>
    <r>
      <rPr>
        <b/>
        <sz val="11"/>
        <rFont val="ＭＳ Ｐゴシック"/>
        <family val="3"/>
        <charset val="128"/>
      </rPr>
      <t>⇒</t>
    </r>
    <r>
      <rPr>
        <b/>
        <sz val="11"/>
        <color rgb="FF0000FF"/>
        <rFont val="ＭＳ Ｐゴシック"/>
        <family val="3"/>
        <charset val="128"/>
      </rPr>
      <t>振込期限 ：</t>
    </r>
    <r>
      <rPr>
        <b/>
        <sz val="11"/>
        <color rgb="FFFF0000"/>
        <rFont val="ＭＳ Ｐゴシック"/>
        <family val="3"/>
        <charset val="128"/>
      </rPr>
      <t>５月２１日（水）</t>
    </r>
    <rPh sb="7" eb="9">
      <t>ミギウエ</t>
    </rPh>
    <rPh sb="51" eb="52">
      <t>スイ</t>
    </rPh>
    <phoneticPr fontId="3"/>
  </si>
  <si>
    <r>
      <t>　その後、このファイルを添付して送信先（⇒）に送信してください。　　　　　　　　　　　　</t>
    </r>
    <r>
      <rPr>
        <b/>
        <sz val="11"/>
        <color rgb="FFFF0000"/>
        <rFont val="游ゴシック"/>
        <family val="3"/>
        <charset val="128"/>
      </rPr>
      <t>送信先：</t>
    </r>
    <rPh sb="3" eb="4">
      <t>ゴ</t>
    </rPh>
    <rPh sb="16" eb="18">
      <t>ソウシン</t>
    </rPh>
    <rPh sb="18" eb="19">
      <t>サキ</t>
    </rPh>
    <rPh sb="23" eb="25">
      <t>ソウシン</t>
    </rPh>
    <phoneticPr fontId="3"/>
  </si>
  <si>
    <r>
      <t>＊　男女に分ける必要はありません。　　　　　　　　　　　　　　　　　　　　　　　      　　　　　　　　</t>
    </r>
    <r>
      <rPr>
        <b/>
        <sz val="12"/>
        <color rgb="FFFF0000"/>
        <rFont val="游ゴシック"/>
        <family val="3"/>
        <charset val="128"/>
      </rPr>
      <t>申込期限：５月１２日(月) 厳守のこと</t>
    </r>
    <rPh sb="65" eb="66">
      <t>ゲツ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</si>
</sst>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176" formatCode="General&quot;人&quot;"/>
    <numFmt numFmtId="177" formatCode="m&quot;月&quot;d&quot;日&quot;;@"/>
    <numFmt numFmtId="178" formatCode="0\’00\”00"/>
    <numFmt numFmtId="179" formatCode="General&quot;ﾁｰﾑ&quot;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20"/>
      <name val="ＭＳ Ｐゴシック"/>
      <family val="3"/>
      <charset val="128"/>
    </font>
    <font>
      <sz val="9.4499999999999993"/>
      <name val="ＭＳ 明朝"/>
      <family val="1"/>
      <charset val="128"/>
    </font>
    <font>
      <sz val="11"/>
      <name val="ＭＳ 明朝"/>
      <family val="1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16"/>
      <color rgb="FF0000FF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0"/>
      <color rgb="FF0000FF"/>
      <name val="ＭＳ Ｐゴシック"/>
      <family val="3"/>
      <charset val="128"/>
    </font>
    <font>
      <b/>
      <sz val="10"/>
      <color rgb="FF0000FF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rgb="FFFF0000"/>
      <name val="游ゴシック"/>
      <family val="3"/>
      <charset val="128"/>
    </font>
    <font>
      <b/>
      <sz val="14"/>
      <name val="ＭＳ Ｐゴシック"/>
      <family val="3"/>
      <charset val="128"/>
    </font>
    <font>
      <b/>
      <sz val="12"/>
      <color rgb="FFFF000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>
      <alignment vertical="center"/>
    </xf>
  </cellStyleXfs>
  <cellXfs count="1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8" fillId="0" borderId="0" xfId="0" applyFont="1">
      <alignment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>
      <alignment vertical="center"/>
    </xf>
    <xf numFmtId="0" fontId="7" fillId="0" borderId="5" xfId="0" applyFont="1" applyBorder="1" applyAlignment="1">
      <alignment horizontal="right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0" xfId="0" applyAlignment="1">
      <alignment vertical="center" shrinkToFit="1"/>
    </xf>
    <xf numFmtId="6" fontId="0" fillId="0" borderId="0" xfId="0" applyNumberFormat="1">
      <alignment vertical="center"/>
    </xf>
    <xf numFmtId="0" fontId="6" fillId="0" borderId="1" xfId="0" applyFont="1" applyBorder="1" applyAlignment="1">
      <alignment horizontal="center" vertical="center" wrapText="1"/>
    </xf>
    <xf numFmtId="0" fontId="18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5" fontId="0" fillId="0" borderId="0" xfId="0" applyNumberFormat="1" applyAlignment="1">
      <alignment horizontal="right" vertical="center"/>
    </xf>
    <xf numFmtId="0" fontId="17" fillId="0" borderId="0" xfId="0" applyFont="1">
      <alignment vertical="center"/>
    </xf>
    <xf numFmtId="176" fontId="1" fillId="2" borderId="1" xfId="0" applyNumberFormat="1" applyFont="1" applyFill="1" applyBorder="1" applyAlignment="1" applyProtection="1">
      <alignment horizontal="right" vertical="center"/>
      <protection locked="0"/>
    </xf>
    <xf numFmtId="0" fontId="12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1" applyFont="1" applyAlignment="1" applyProtection="1">
      <alignment horizontal="right" vertical="center"/>
    </xf>
    <xf numFmtId="0" fontId="26" fillId="0" borderId="0" xfId="1" applyFont="1" applyAlignment="1" applyProtection="1">
      <alignment vertical="center"/>
    </xf>
    <xf numFmtId="0" fontId="19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27" fillId="0" borderId="0" xfId="0" applyFont="1" applyAlignment="1">
      <alignment vertical="top"/>
    </xf>
    <xf numFmtId="0" fontId="29" fillId="0" borderId="0" xfId="0" applyFont="1" applyAlignment="1"/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9" fillId="0" borderId="0" xfId="1" applyFont="1" applyFill="1" applyBorder="1" applyAlignment="1" applyProtection="1">
      <alignment vertical="center"/>
    </xf>
    <xf numFmtId="0" fontId="28" fillId="0" borderId="0" xfId="0" applyFont="1">
      <alignment vertical="center"/>
    </xf>
    <xf numFmtId="0" fontId="1" fillId="2" borderId="1" xfId="0" applyFont="1" applyFill="1" applyBorder="1" applyAlignment="1" applyProtection="1">
      <alignment horizontal="center" vertical="center" shrinkToFit="1"/>
      <protection locked="0"/>
    </xf>
    <xf numFmtId="0" fontId="30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23" fillId="0" borderId="0" xfId="0" applyFont="1" applyAlignment="1">
      <alignment vertical="top"/>
    </xf>
    <xf numFmtId="0" fontId="25" fillId="0" borderId="14" xfId="0" applyFont="1" applyBorder="1" applyAlignment="1">
      <alignment horizontal="right" vertical="center"/>
    </xf>
    <xf numFmtId="0" fontId="33" fillId="0" borderId="0" xfId="0" applyFont="1" applyAlignment="1">
      <alignment horizontal="right" vertical="center"/>
    </xf>
    <xf numFmtId="56" fontId="17" fillId="0" borderId="4" xfId="0" applyNumberFormat="1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0" fillId="2" borderId="4" xfId="0" applyFill="1" applyBorder="1" applyAlignment="1" applyProtection="1">
      <alignment horizontal="center" vertical="center" shrinkToFit="1"/>
      <protection locked="0"/>
    </xf>
    <xf numFmtId="178" fontId="1" fillId="2" borderId="9" xfId="3" applyNumberFormat="1" applyFill="1" applyBorder="1" applyAlignment="1" applyProtection="1">
      <alignment horizontal="right" vertical="center"/>
      <protection locked="0"/>
    </xf>
    <xf numFmtId="178" fontId="1" fillId="2" borderId="1" xfId="3" applyNumberFormat="1" applyFill="1" applyBorder="1" applyAlignment="1" applyProtection="1">
      <alignment horizontal="right" vertical="center"/>
      <protection locked="0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176" fontId="0" fillId="0" borderId="0" xfId="0" applyNumberFormat="1">
      <alignment vertical="center"/>
    </xf>
    <xf numFmtId="179" fontId="1" fillId="2" borderId="15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>
      <alignment vertical="center" shrinkToFit="1"/>
    </xf>
    <xf numFmtId="56" fontId="6" fillId="0" borderId="0" xfId="0" applyNumberFormat="1" applyFont="1" applyAlignment="1">
      <alignment vertical="center" shrinkToFit="1"/>
    </xf>
    <xf numFmtId="0" fontId="36" fillId="0" borderId="0" xfId="0" applyFo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15" fillId="2" borderId="2" xfId="2" applyFont="1" applyFill="1" applyBorder="1" applyAlignment="1" applyProtection="1">
      <alignment horizontal="left" vertical="center" shrinkToFit="1"/>
      <protection locked="0"/>
    </xf>
    <xf numFmtId="0" fontId="15" fillId="2" borderId="7" xfId="2" applyFont="1" applyFill="1" applyBorder="1" applyAlignment="1" applyProtection="1">
      <alignment horizontal="left" vertical="center" shrinkToFit="1"/>
      <protection locked="0"/>
    </xf>
    <xf numFmtId="0" fontId="0" fillId="2" borderId="3" xfId="0" applyFill="1" applyBorder="1" applyAlignment="1">
      <alignment horizontal="left" vertical="center" shrinkToFit="1"/>
    </xf>
    <xf numFmtId="0" fontId="0" fillId="2" borderId="6" xfId="0" applyFill="1" applyBorder="1" applyAlignment="1">
      <alignment horizontal="left"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77" fontId="0" fillId="2" borderId="3" xfId="0" applyNumberFormat="1" applyFill="1" applyBorder="1" applyAlignment="1">
      <alignment horizontal="center" vertical="center"/>
    </xf>
    <xf numFmtId="177" fontId="0" fillId="2" borderId="8" xfId="0" applyNumberFormat="1" applyFill="1" applyBorder="1" applyAlignment="1">
      <alignment horizontal="center" vertical="center"/>
    </xf>
    <xf numFmtId="177" fontId="0" fillId="2" borderId="6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9" fillId="0" borderId="26" xfId="0" applyFont="1" applyBorder="1" applyAlignment="1">
      <alignment horizontal="left" vertical="center"/>
    </xf>
    <xf numFmtId="0" fontId="19" fillId="0" borderId="28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5" fontId="0" fillId="0" borderId="23" xfId="0" applyNumberFormat="1" applyBorder="1" applyAlignment="1">
      <alignment horizontal="center" vertical="center"/>
    </xf>
    <xf numFmtId="5" fontId="0" fillId="0" borderId="24" xfId="0" applyNumberFormat="1" applyBorder="1" applyAlignment="1">
      <alignment horizontal="center" vertical="center"/>
    </xf>
    <xf numFmtId="5" fontId="0" fillId="0" borderId="25" xfId="0" applyNumberFormat="1" applyBorder="1" applyAlignment="1">
      <alignment horizontal="center" vertical="center"/>
    </xf>
    <xf numFmtId="5" fontId="0" fillId="0" borderId="26" xfId="0" applyNumberFormat="1" applyBorder="1" applyAlignment="1">
      <alignment horizontal="right" vertical="center"/>
    </xf>
    <xf numFmtId="5" fontId="0" fillId="0" borderId="27" xfId="0" applyNumberFormat="1" applyBorder="1" applyAlignment="1">
      <alignment horizontal="right" vertical="center"/>
    </xf>
    <xf numFmtId="5" fontId="0" fillId="0" borderId="28" xfId="0" applyNumberFormat="1" applyBorder="1" applyAlignment="1">
      <alignment horizontal="right" vertical="center"/>
    </xf>
    <xf numFmtId="5" fontId="37" fillId="4" borderId="16" xfId="0" applyNumberFormat="1" applyFont="1" applyFill="1" applyBorder="1" applyAlignment="1">
      <alignment horizontal="right" vertical="center"/>
    </xf>
    <xf numFmtId="5" fontId="37" fillId="4" borderId="17" xfId="0" applyNumberFormat="1" applyFont="1" applyFill="1" applyBorder="1" applyAlignment="1">
      <alignment horizontal="right" vertical="center"/>
    </xf>
    <xf numFmtId="5" fontId="37" fillId="4" borderId="18" xfId="0" applyNumberFormat="1" applyFont="1" applyFill="1" applyBorder="1" applyAlignment="1">
      <alignment horizontal="right" vertical="center"/>
    </xf>
    <xf numFmtId="5" fontId="0" fillId="0" borderId="0" xfId="0" applyNumberFormat="1" applyAlignment="1">
      <alignment horizontal="right" vertical="center"/>
    </xf>
    <xf numFmtId="0" fontId="0" fillId="2" borderId="1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</cellXfs>
  <cellStyles count="4">
    <cellStyle name="Excel Built-in Normal" xfId="3" xr:uid="{00000000-0005-0000-0000-000000000000}"/>
    <cellStyle name="ハイパーリンク" xfId="1" builtinId="8"/>
    <cellStyle name="標準" xfId="0" builtinId="0"/>
    <cellStyle name="標準_Sheet1" xfId="2" xr:uid="{00000000-0005-0000-0000-000003000000}"/>
  </cellStyles>
  <dxfs count="0"/>
  <tableStyles count="0" defaultTableStyle="TableStyleMedium2" defaultPivotStyle="PivotStyleLight16"/>
  <colors>
    <mruColors>
      <color rgb="FFFFFFCC"/>
      <color rgb="FF0000FF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13" Type="http://schemas.microsoft.com/office/2017/10/relationships/person" Target="persons/person6.xml"/><Relationship Id="rId18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12" Type="http://schemas.microsoft.com/office/2017/10/relationships/person" Target="persons/person5.xml"/><Relationship Id="rId17" Type="http://schemas.microsoft.com/office/2017/10/relationships/person" Target="persons/person10.xml"/><Relationship Id="rId2" Type="http://schemas.openxmlformats.org/officeDocument/2006/relationships/theme" Target="theme/theme1.xml"/><Relationship Id="rId16" Type="http://schemas.microsoft.com/office/2017/10/relationships/person" Target="persons/person8.xml"/><Relationship Id="rId1" Type="http://schemas.openxmlformats.org/officeDocument/2006/relationships/worksheet" Target="worksheets/sheet1.xml"/><Relationship Id="rId11" Type="http://schemas.microsoft.com/office/2017/10/relationships/person" Target="persons/person3.xml"/><Relationship Id="rId5" Type="http://schemas.openxmlformats.org/officeDocument/2006/relationships/calcChain" Target="calcChain.xml"/><Relationship Id="rId15" Type="http://schemas.microsoft.com/office/2017/10/relationships/person" Target="persons/person7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14" Type="http://schemas.microsoft.com/office/2017/10/relationships/person" Target="persons/person9.xml"/><Relationship Id="rId9" Type="http://schemas.microsoft.com/office/2017/10/relationships/person" Target="persons/person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458891</xdr:colOff>
      <xdr:row>45</xdr:row>
      <xdr:rowOff>76834</xdr:rowOff>
    </xdr:from>
    <xdr:to>
      <xdr:col>23</xdr:col>
      <xdr:colOff>60961</xdr:colOff>
      <xdr:row>48</xdr:row>
      <xdr:rowOff>45720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520851" y="9754234"/>
          <a:ext cx="2032850" cy="608966"/>
        </a:xfrm>
        <a:prstGeom prst="wedgeRoundRectCallout">
          <a:avLst>
            <a:gd name="adj1" fmla="val -70467"/>
            <a:gd name="adj2" fmla="val 28553"/>
            <a:gd name="adj3" fmla="val 16667"/>
          </a:avLst>
        </a:prstGeom>
        <a:solidFill>
          <a:srgbClr val="FFFF99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kumimoji="1" lang="en-US" altLang="ja-JP" sz="1050" b="1">
              <a:solidFill>
                <a:srgbClr val="FF0000"/>
              </a:solidFill>
            </a:rPr>
            <a:t>35</a:t>
          </a:r>
          <a:r>
            <a:rPr kumimoji="1" lang="ja-JP" altLang="en-US" sz="1050" b="1">
              <a:solidFill>
                <a:srgbClr val="FF0000"/>
              </a:solidFill>
            </a:rPr>
            <a:t>名をこえる申込みは、</a:t>
          </a:r>
          <a:r>
            <a:rPr kumimoji="1" lang="en-US" altLang="ja-JP" sz="1050" b="1">
              <a:solidFill>
                <a:srgbClr val="FF0000"/>
              </a:solidFill>
            </a:rPr>
            <a:t>49</a:t>
          </a:r>
          <a:r>
            <a:rPr kumimoji="1" lang="ja-JP" altLang="en-US" sz="1050" b="1">
              <a:solidFill>
                <a:srgbClr val="FF0000"/>
              </a:solidFill>
            </a:rPr>
            <a:t>行目に</a:t>
          </a:r>
          <a:r>
            <a:rPr kumimoji="1" lang="en-US" altLang="ja-JP" sz="1050" b="1">
              <a:solidFill>
                <a:srgbClr val="FF0000"/>
              </a:solidFill>
            </a:rPr>
            <a:t>『</a:t>
          </a:r>
          <a:r>
            <a:rPr kumimoji="1" lang="ja-JP" altLang="en-US" sz="1050" b="1">
              <a:solidFill>
                <a:srgbClr val="FF0000"/>
              </a:solidFill>
            </a:rPr>
            <a:t>セルの挿入</a:t>
          </a:r>
          <a:r>
            <a:rPr kumimoji="1" lang="en-US" altLang="ja-JP" sz="1050" b="1">
              <a:solidFill>
                <a:srgbClr val="FF0000"/>
              </a:solidFill>
            </a:rPr>
            <a:t>』</a:t>
          </a:r>
          <a:r>
            <a:rPr kumimoji="1" lang="ja-JP" altLang="en-US" sz="1050" b="1">
              <a:solidFill>
                <a:srgbClr val="FF0000"/>
              </a:solidFill>
            </a:rPr>
            <a:t>をかけて、行を増やしてお使い下さい。</a:t>
          </a:r>
        </a:p>
      </xdr:txBody>
    </xdr:sp>
    <xdr:clientData/>
  </xdr:twoCellAnchor>
  <xdr:twoCellAnchor>
    <xdr:from>
      <xdr:col>10</xdr:col>
      <xdr:colOff>187605</xdr:colOff>
      <xdr:row>0</xdr:row>
      <xdr:rowOff>14155</xdr:rowOff>
    </xdr:from>
    <xdr:to>
      <xdr:col>12</xdr:col>
      <xdr:colOff>166040</xdr:colOff>
      <xdr:row>1</xdr:row>
      <xdr:rowOff>1190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3E190BFD-2ABA-46A3-A931-AFF900230BF9}"/>
            </a:ext>
          </a:extLst>
        </xdr:cNvPr>
        <xdr:cNvSpPr/>
      </xdr:nvSpPr>
      <xdr:spPr>
        <a:xfrm>
          <a:off x="5171085" y="14155"/>
          <a:ext cx="1327175" cy="253735"/>
        </a:xfrm>
        <a:prstGeom prst="roundRect">
          <a:avLst>
            <a:gd name="adj" fmla="val 26344"/>
          </a:avLst>
        </a:prstGeom>
        <a:solidFill>
          <a:srgbClr val="FFFFCC"/>
        </a:solidFill>
        <a:ln w="25400">
          <a:solidFill>
            <a:srgbClr val="0000FF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72000" bIns="0" rtlCol="0" anchor="t"/>
        <a:lstStyle/>
        <a:p>
          <a:pPr algn="ctr"/>
          <a:r>
            <a:rPr kumimoji="1" lang="ja-JP" altLang="en-US" sz="1400" b="1" kern="1200">
              <a:solidFill>
                <a:srgbClr val="0000FF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区内中学校用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dogawa_open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21"/>
  <sheetViews>
    <sheetView tabSelected="1" view="pageBreakPreview" zoomScaleNormal="100" zoomScaleSheetLayoutView="100" workbookViewId="0">
      <selection activeCell="A3" sqref="A3"/>
    </sheetView>
  </sheetViews>
  <sheetFormatPr defaultColWidth="9" defaultRowHeight="24" customHeight="1" x14ac:dyDescent="0.2"/>
  <cols>
    <col min="1" max="1" width="2.5546875" customWidth="1"/>
    <col min="2" max="2" width="6.77734375" style="1" customWidth="1"/>
    <col min="3" max="4" width="7" customWidth="1"/>
    <col min="5" max="5" width="8.33203125" customWidth="1"/>
    <col min="6" max="6" width="7.77734375" customWidth="1"/>
    <col min="7" max="8" width="4.6640625" customWidth="1"/>
    <col min="9" max="9" width="14.44140625" customWidth="1"/>
    <col min="10" max="10" width="9.44140625" customWidth="1"/>
    <col min="11" max="11" width="5.5546875" style="9" customWidth="1"/>
    <col min="12" max="12" width="14.109375" customWidth="1"/>
    <col min="13" max="13" width="10.33203125" customWidth="1"/>
    <col min="14" max="14" width="8.21875" customWidth="1"/>
    <col min="15" max="15" width="7.44140625" hidden="1" customWidth="1"/>
    <col min="16" max="16" width="7.44140625" customWidth="1"/>
    <col min="17" max="17" width="13" customWidth="1"/>
    <col min="18" max="21" width="13.44140625" hidden="1" customWidth="1"/>
    <col min="22" max="22" width="13.44140625" customWidth="1"/>
  </cols>
  <sheetData>
    <row r="1" spans="1:21" ht="21" customHeight="1" x14ac:dyDescent="0.2">
      <c r="A1" s="28" t="s">
        <v>73</v>
      </c>
    </row>
    <row r="2" spans="1:21" ht="22.2" customHeight="1" x14ac:dyDescent="0.2">
      <c r="A2" s="11"/>
      <c r="B2" s="8" t="s">
        <v>18</v>
      </c>
      <c r="G2" s="1"/>
      <c r="K2" s="10"/>
      <c r="M2" s="51" t="s">
        <v>37</v>
      </c>
      <c r="N2" s="92"/>
      <c r="O2" s="93"/>
      <c r="P2" s="94"/>
      <c r="R2" s="29"/>
    </row>
    <row r="3" spans="1:21" ht="22.2" customHeight="1" x14ac:dyDescent="0.25">
      <c r="B3" s="40" t="s">
        <v>0</v>
      </c>
      <c r="E3" s="21"/>
      <c r="F3" s="21"/>
      <c r="G3" s="1"/>
      <c r="K3" s="10"/>
      <c r="L3" s="52" t="s">
        <v>52</v>
      </c>
      <c r="M3" s="53"/>
      <c r="N3" s="89" t="s">
        <v>53</v>
      </c>
      <c r="O3" s="90"/>
      <c r="P3" s="91"/>
      <c r="Q3" s="6"/>
      <c r="R3" s="29"/>
    </row>
    <row r="4" spans="1:21" ht="15.6" customHeight="1" x14ac:dyDescent="0.2">
      <c r="A4" s="12"/>
      <c r="B4" s="20" t="s">
        <v>54</v>
      </c>
      <c r="C4" s="2"/>
      <c r="D4" s="2"/>
      <c r="E4" s="2"/>
      <c r="F4" s="2"/>
      <c r="H4" s="1"/>
      <c r="I4" s="1"/>
      <c r="R4" s="29"/>
    </row>
    <row r="5" spans="1:21" ht="15.6" customHeight="1" x14ac:dyDescent="0.2">
      <c r="A5" s="12"/>
      <c r="B5" s="20" t="s">
        <v>89</v>
      </c>
      <c r="C5" s="2"/>
      <c r="D5" s="2"/>
      <c r="E5" s="2"/>
      <c r="F5" s="2"/>
      <c r="G5" s="1"/>
      <c r="H5" s="2"/>
      <c r="I5" s="2"/>
      <c r="J5" s="31"/>
      <c r="K5" s="32"/>
      <c r="L5" s="32" t="s">
        <v>51</v>
      </c>
      <c r="R5" s="30"/>
    </row>
    <row r="6" spans="1:21" ht="15.6" customHeight="1" x14ac:dyDescent="0.2">
      <c r="A6" s="12"/>
      <c r="B6" s="20" t="s">
        <v>90</v>
      </c>
      <c r="C6" s="2"/>
      <c r="D6" s="2"/>
      <c r="E6" s="2"/>
      <c r="F6" s="2"/>
      <c r="H6" s="1"/>
      <c r="I6" s="1"/>
      <c r="L6" s="68"/>
      <c r="R6" s="29"/>
    </row>
    <row r="7" spans="1:21" ht="15.6" customHeight="1" x14ac:dyDescent="0.2">
      <c r="A7" s="12"/>
      <c r="B7" s="20" t="s">
        <v>85</v>
      </c>
      <c r="C7" s="2"/>
      <c r="D7" s="2"/>
      <c r="E7" s="2"/>
      <c r="F7" s="2"/>
      <c r="H7" s="1"/>
      <c r="I7" s="1"/>
      <c r="R7" s="29"/>
    </row>
    <row r="8" spans="1:21" ht="15.6" customHeight="1" x14ac:dyDescent="0.2">
      <c r="A8" s="12"/>
      <c r="B8" s="20" t="s">
        <v>86</v>
      </c>
      <c r="C8" s="2"/>
      <c r="D8" s="2"/>
      <c r="E8" s="2"/>
      <c r="F8" s="2"/>
      <c r="H8" s="1"/>
      <c r="I8" s="1"/>
      <c r="R8" s="29"/>
    </row>
    <row r="9" spans="1:21" ht="15.6" customHeight="1" x14ac:dyDescent="0.2">
      <c r="A9" s="12"/>
      <c r="B9" s="20" t="s">
        <v>55</v>
      </c>
      <c r="C9" s="2"/>
      <c r="D9" s="2"/>
      <c r="E9" s="2"/>
      <c r="F9" s="2"/>
      <c r="H9" s="1"/>
      <c r="I9" s="1"/>
      <c r="R9" s="29"/>
    </row>
    <row r="10" spans="1:21" ht="15.6" customHeight="1" x14ac:dyDescent="0.2">
      <c r="A10" s="12"/>
      <c r="B10" s="20" t="s">
        <v>32</v>
      </c>
      <c r="C10" s="2"/>
      <c r="D10" s="2"/>
      <c r="E10" s="2"/>
      <c r="F10" s="2"/>
      <c r="H10" s="1"/>
      <c r="I10" s="1"/>
      <c r="R10" s="6"/>
    </row>
    <row r="11" spans="1:21" ht="15.6" customHeight="1" x14ac:dyDescent="0.2">
      <c r="A11" s="4"/>
      <c r="B11" s="20" t="s">
        <v>74</v>
      </c>
      <c r="C11" s="2"/>
      <c r="D11" s="2"/>
      <c r="E11" s="2"/>
      <c r="F11" s="2"/>
      <c r="H11" s="1"/>
      <c r="I11" s="1"/>
    </row>
    <row r="12" spans="1:21" ht="15.6" customHeight="1" x14ac:dyDescent="0.2">
      <c r="A12" s="12"/>
      <c r="B12" s="20" t="s">
        <v>75</v>
      </c>
      <c r="C12" s="2"/>
      <c r="D12" s="2"/>
      <c r="E12" s="2"/>
      <c r="F12" s="2"/>
      <c r="H12" s="1"/>
      <c r="I12" s="1"/>
    </row>
    <row r="13" spans="1:21" ht="8.4" customHeight="1" x14ac:dyDescent="0.2">
      <c r="J13" s="16"/>
      <c r="L13" s="16"/>
      <c r="M13" s="7"/>
    </row>
    <row r="14" spans="1:21" ht="24" customHeight="1" x14ac:dyDescent="0.2">
      <c r="B14" s="3" t="s">
        <v>1</v>
      </c>
      <c r="C14" s="3" t="s">
        <v>33</v>
      </c>
      <c r="D14" s="3" t="s">
        <v>34</v>
      </c>
      <c r="E14" s="14" t="s">
        <v>35</v>
      </c>
      <c r="F14" s="14" t="s">
        <v>36</v>
      </c>
      <c r="G14" s="3" t="s">
        <v>3</v>
      </c>
      <c r="H14" s="3" t="s">
        <v>2</v>
      </c>
      <c r="I14" s="33" t="s">
        <v>70</v>
      </c>
      <c r="J14" s="15" t="s">
        <v>71</v>
      </c>
      <c r="K14" s="3" t="s">
        <v>39</v>
      </c>
      <c r="L14" s="3" t="s">
        <v>40</v>
      </c>
      <c r="M14" s="34" t="s">
        <v>38</v>
      </c>
      <c r="N14" s="3" t="s">
        <v>4</v>
      </c>
      <c r="O14" s="3"/>
      <c r="P14" s="19" t="s">
        <v>47</v>
      </c>
      <c r="R14" t="s">
        <v>5</v>
      </c>
      <c r="S14" t="s">
        <v>6</v>
      </c>
      <c r="T14" t="s">
        <v>25</v>
      </c>
      <c r="U14" t="s">
        <v>56</v>
      </c>
    </row>
    <row r="15" spans="1:21" ht="16.95" customHeight="1" x14ac:dyDescent="0.2">
      <c r="B15" s="69"/>
      <c r="C15" s="70"/>
      <c r="D15" s="71"/>
      <c r="E15" s="72" t="str">
        <f t="shared" ref="E15:E49" si="0">ASC(PHONETIC(C15))</f>
        <v/>
      </c>
      <c r="F15" s="73" t="str">
        <f t="shared" ref="F15:F49" si="1">ASC(PHONETIC(D15))</f>
        <v/>
      </c>
      <c r="G15" s="54"/>
      <c r="H15" s="55"/>
      <c r="I15" s="58"/>
      <c r="J15" s="57"/>
      <c r="K15" s="62" t="s">
        <v>24</v>
      </c>
      <c r="L15" s="45"/>
      <c r="M15" s="59"/>
      <c r="N15" s="45"/>
      <c r="O15" s="45"/>
      <c r="P15" s="61" t="s">
        <v>48</v>
      </c>
      <c r="R15" t="s">
        <v>7</v>
      </c>
      <c r="S15" t="s">
        <v>8</v>
      </c>
      <c r="T15" t="s">
        <v>26</v>
      </c>
      <c r="U15" t="s">
        <v>57</v>
      </c>
    </row>
    <row r="16" spans="1:21" ht="16.95" customHeight="1" x14ac:dyDescent="0.2">
      <c r="B16" s="69"/>
      <c r="C16" s="70"/>
      <c r="D16" s="71"/>
      <c r="E16" s="72" t="str">
        <f t="shared" si="0"/>
        <v/>
      </c>
      <c r="F16" s="73" t="str">
        <f t="shared" si="1"/>
        <v/>
      </c>
      <c r="G16" s="54"/>
      <c r="H16" s="55"/>
      <c r="I16" s="58"/>
      <c r="J16" s="57"/>
      <c r="K16" s="62" t="s">
        <v>24</v>
      </c>
      <c r="L16" s="45"/>
      <c r="M16" s="59"/>
      <c r="N16" s="45"/>
      <c r="O16" s="45"/>
      <c r="P16" s="61" t="s">
        <v>48</v>
      </c>
      <c r="S16" t="s">
        <v>9</v>
      </c>
      <c r="T16" t="s">
        <v>27</v>
      </c>
      <c r="U16" t="s">
        <v>58</v>
      </c>
    </row>
    <row r="17" spans="1:21" ht="16.95" customHeight="1" x14ac:dyDescent="0.2">
      <c r="B17" s="69"/>
      <c r="C17" s="70"/>
      <c r="D17" s="71"/>
      <c r="E17" s="72" t="str">
        <f t="shared" si="0"/>
        <v/>
      </c>
      <c r="F17" s="73" t="str">
        <f t="shared" si="1"/>
        <v/>
      </c>
      <c r="G17" s="54"/>
      <c r="H17" s="55"/>
      <c r="I17" s="58"/>
      <c r="J17" s="57"/>
      <c r="K17" s="62" t="s">
        <v>24</v>
      </c>
      <c r="L17" s="45"/>
      <c r="M17" s="59"/>
      <c r="N17" s="45"/>
      <c r="O17" s="45"/>
      <c r="P17" s="61" t="s">
        <v>48</v>
      </c>
      <c r="R17" t="s">
        <v>48</v>
      </c>
      <c r="S17" t="s">
        <v>10</v>
      </c>
      <c r="T17" t="s">
        <v>28</v>
      </c>
      <c r="U17" t="s">
        <v>59</v>
      </c>
    </row>
    <row r="18" spans="1:21" ht="16.95" customHeight="1" x14ac:dyDescent="0.2">
      <c r="B18" s="69"/>
      <c r="C18" s="70"/>
      <c r="D18" s="71"/>
      <c r="E18" s="72" t="str">
        <f t="shared" si="0"/>
        <v/>
      </c>
      <c r="F18" s="73" t="str">
        <f t="shared" si="1"/>
        <v/>
      </c>
      <c r="G18" s="54"/>
      <c r="H18" s="55"/>
      <c r="I18" s="58"/>
      <c r="J18" s="57"/>
      <c r="K18" s="62" t="s">
        <v>24</v>
      </c>
      <c r="L18" s="45"/>
      <c r="M18" s="59"/>
      <c r="N18" s="45"/>
      <c r="O18" s="45"/>
      <c r="P18" s="61" t="s">
        <v>48</v>
      </c>
      <c r="R18" t="s">
        <v>49</v>
      </c>
      <c r="S18" t="s">
        <v>60</v>
      </c>
      <c r="T18" t="s">
        <v>29</v>
      </c>
      <c r="U18" t="s">
        <v>61</v>
      </c>
    </row>
    <row r="19" spans="1:21" ht="16.95" customHeight="1" x14ac:dyDescent="0.15">
      <c r="A19" s="13">
        <v>5</v>
      </c>
      <c r="B19" s="69"/>
      <c r="C19" s="70"/>
      <c r="D19" s="71"/>
      <c r="E19" s="72" t="str">
        <f t="shared" si="0"/>
        <v/>
      </c>
      <c r="F19" s="73" t="str">
        <f t="shared" si="1"/>
        <v/>
      </c>
      <c r="G19" s="54"/>
      <c r="H19" s="54"/>
      <c r="I19" s="58"/>
      <c r="J19" s="57"/>
      <c r="K19" s="62" t="s">
        <v>24</v>
      </c>
      <c r="L19" s="45"/>
      <c r="M19" s="59"/>
      <c r="N19" s="45"/>
      <c r="O19" s="45"/>
      <c r="P19" s="61" t="s">
        <v>48</v>
      </c>
      <c r="S19" t="s">
        <v>80</v>
      </c>
      <c r="T19" t="s">
        <v>30</v>
      </c>
      <c r="U19" t="s">
        <v>62</v>
      </c>
    </row>
    <row r="20" spans="1:21" ht="16.95" customHeight="1" x14ac:dyDescent="0.2">
      <c r="B20" s="69"/>
      <c r="C20" s="70"/>
      <c r="D20" s="71"/>
      <c r="E20" s="72" t="str">
        <f t="shared" si="0"/>
        <v/>
      </c>
      <c r="F20" s="73" t="str">
        <f t="shared" si="1"/>
        <v/>
      </c>
      <c r="G20" s="54"/>
      <c r="H20" s="54"/>
      <c r="I20" s="58"/>
      <c r="J20" s="57"/>
      <c r="K20" s="62" t="s">
        <v>24</v>
      </c>
      <c r="L20" s="45"/>
      <c r="M20" s="59"/>
      <c r="N20" s="45"/>
      <c r="O20" s="45"/>
      <c r="P20" s="61" t="s">
        <v>48</v>
      </c>
      <c r="S20" t="s">
        <v>81</v>
      </c>
      <c r="U20" t="s">
        <v>63</v>
      </c>
    </row>
    <row r="21" spans="1:21" ht="16.95" customHeight="1" x14ac:dyDescent="0.2">
      <c r="B21" s="69"/>
      <c r="C21" s="70"/>
      <c r="D21" s="71"/>
      <c r="E21" s="72" t="str">
        <f t="shared" si="0"/>
        <v/>
      </c>
      <c r="F21" s="73" t="str">
        <f t="shared" si="1"/>
        <v/>
      </c>
      <c r="G21" s="54"/>
      <c r="H21" s="54"/>
      <c r="I21" s="58"/>
      <c r="J21" s="57"/>
      <c r="K21" s="62" t="s">
        <v>24</v>
      </c>
      <c r="L21" s="45"/>
      <c r="M21" s="59"/>
      <c r="N21" s="45"/>
      <c r="O21" s="45"/>
      <c r="P21" s="61" t="s">
        <v>48</v>
      </c>
      <c r="S21" t="s">
        <v>82</v>
      </c>
      <c r="U21" t="s">
        <v>64</v>
      </c>
    </row>
    <row r="22" spans="1:21" ht="16.95" customHeight="1" x14ac:dyDescent="0.2">
      <c r="B22" s="69"/>
      <c r="C22" s="70"/>
      <c r="D22" s="71"/>
      <c r="E22" s="72" t="str">
        <f t="shared" si="0"/>
        <v/>
      </c>
      <c r="F22" s="73" t="str">
        <f t="shared" si="1"/>
        <v/>
      </c>
      <c r="G22" s="54"/>
      <c r="H22" s="54"/>
      <c r="I22" s="58"/>
      <c r="J22" s="57"/>
      <c r="K22" s="62" t="s">
        <v>24</v>
      </c>
      <c r="L22" s="45"/>
      <c r="M22" s="59"/>
      <c r="N22" s="45"/>
      <c r="O22" s="45"/>
      <c r="P22" s="61" t="s">
        <v>48</v>
      </c>
      <c r="S22" t="s">
        <v>11</v>
      </c>
      <c r="U22" t="s">
        <v>65</v>
      </c>
    </row>
    <row r="23" spans="1:21" ht="16.95" customHeight="1" x14ac:dyDescent="0.2">
      <c r="B23" s="69"/>
      <c r="C23" s="70"/>
      <c r="D23" s="71"/>
      <c r="E23" s="72" t="str">
        <f t="shared" si="0"/>
        <v/>
      </c>
      <c r="F23" s="73" t="str">
        <f t="shared" si="1"/>
        <v/>
      </c>
      <c r="G23" s="54"/>
      <c r="H23" s="54"/>
      <c r="I23" s="58"/>
      <c r="J23" s="57"/>
      <c r="K23" s="62" t="s">
        <v>24</v>
      </c>
      <c r="L23" s="45"/>
      <c r="M23" s="59"/>
      <c r="N23" s="45"/>
      <c r="O23" s="45"/>
      <c r="P23" s="61" t="s">
        <v>48</v>
      </c>
      <c r="S23" t="s">
        <v>19</v>
      </c>
      <c r="U23" t="s">
        <v>66</v>
      </c>
    </row>
    <row r="24" spans="1:21" ht="16.95" customHeight="1" x14ac:dyDescent="0.15">
      <c r="A24" s="13">
        <v>10</v>
      </c>
      <c r="B24" s="69"/>
      <c r="C24" s="70"/>
      <c r="D24" s="71"/>
      <c r="E24" s="72" t="str">
        <f t="shared" si="0"/>
        <v/>
      </c>
      <c r="F24" s="73" t="str">
        <f t="shared" si="1"/>
        <v/>
      </c>
      <c r="G24" s="54"/>
      <c r="H24" s="54"/>
      <c r="I24" s="58"/>
      <c r="J24" s="57"/>
      <c r="K24" s="62" t="s">
        <v>24</v>
      </c>
      <c r="L24" s="45"/>
      <c r="M24" s="59"/>
      <c r="N24" s="45"/>
      <c r="O24" s="45"/>
      <c r="P24" s="61" t="s">
        <v>48</v>
      </c>
      <c r="S24" t="s">
        <v>20</v>
      </c>
    </row>
    <row r="25" spans="1:21" ht="16.95" customHeight="1" x14ac:dyDescent="0.2">
      <c r="B25" s="69"/>
      <c r="C25" s="70"/>
      <c r="D25" s="71"/>
      <c r="E25" s="72" t="str">
        <f t="shared" si="0"/>
        <v/>
      </c>
      <c r="F25" s="73" t="str">
        <f t="shared" si="1"/>
        <v/>
      </c>
      <c r="G25" s="54"/>
      <c r="H25" s="54"/>
      <c r="I25" s="58"/>
      <c r="J25" s="57"/>
      <c r="K25" s="62" t="s">
        <v>24</v>
      </c>
      <c r="L25" s="45"/>
      <c r="M25" s="59"/>
      <c r="N25" s="45"/>
      <c r="O25" s="45"/>
      <c r="P25" s="61" t="s">
        <v>48</v>
      </c>
      <c r="S25" t="s">
        <v>21</v>
      </c>
    </row>
    <row r="26" spans="1:21" ht="16.95" customHeight="1" x14ac:dyDescent="0.2">
      <c r="B26" s="69"/>
      <c r="C26" s="70"/>
      <c r="D26" s="71"/>
      <c r="E26" s="72" t="str">
        <f t="shared" si="0"/>
        <v/>
      </c>
      <c r="F26" s="73" t="str">
        <f t="shared" si="1"/>
        <v/>
      </c>
      <c r="G26" s="54"/>
      <c r="H26" s="54"/>
      <c r="I26" s="58"/>
      <c r="J26" s="57"/>
      <c r="K26" s="62" t="s">
        <v>24</v>
      </c>
      <c r="L26" s="45"/>
      <c r="M26" s="59"/>
      <c r="N26" s="45"/>
      <c r="O26" s="45"/>
      <c r="P26" s="61" t="s">
        <v>48</v>
      </c>
      <c r="S26" t="s">
        <v>50</v>
      </c>
    </row>
    <row r="27" spans="1:21" ht="16.95" customHeight="1" x14ac:dyDescent="0.2">
      <c r="B27" s="69"/>
      <c r="C27" s="70"/>
      <c r="D27" s="71"/>
      <c r="E27" s="72" t="str">
        <f t="shared" si="0"/>
        <v/>
      </c>
      <c r="F27" s="73" t="str">
        <f t="shared" si="1"/>
        <v/>
      </c>
      <c r="G27" s="54"/>
      <c r="H27" s="54"/>
      <c r="I27" s="58"/>
      <c r="J27" s="57"/>
      <c r="K27" s="62" t="s">
        <v>24</v>
      </c>
      <c r="L27" s="45"/>
      <c r="M27" s="59"/>
      <c r="N27" s="45"/>
      <c r="O27" s="45"/>
      <c r="P27" s="61" t="s">
        <v>48</v>
      </c>
      <c r="S27" t="s">
        <v>22</v>
      </c>
    </row>
    <row r="28" spans="1:21" ht="16.95" customHeight="1" x14ac:dyDescent="0.2">
      <c r="B28" s="69"/>
      <c r="C28" s="70"/>
      <c r="D28" s="71"/>
      <c r="E28" s="72" t="str">
        <f t="shared" si="0"/>
        <v/>
      </c>
      <c r="F28" s="73" t="str">
        <f t="shared" si="1"/>
        <v/>
      </c>
      <c r="G28" s="54"/>
      <c r="H28" s="54"/>
      <c r="I28" s="58"/>
      <c r="J28" s="57"/>
      <c r="K28" s="62" t="s">
        <v>24</v>
      </c>
      <c r="L28" s="45"/>
      <c r="M28" s="59"/>
      <c r="N28" s="45"/>
      <c r="O28" s="45"/>
      <c r="P28" s="61" t="s">
        <v>48</v>
      </c>
      <c r="S28" t="s">
        <v>23</v>
      </c>
    </row>
    <row r="29" spans="1:21" ht="16.95" customHeight="1" x14ac:dyDescent="0.15">
      <c r="A29" s="13">
        <v>15</v>
      </c>
      <c r="B29" s="69"/>
      <c r="C29" s="70"/>
      <c r="D29" s="71"/>
      <c r="E29" s="72" t="str">
        <f t="shared" si="0"/>
        <v/>
      </c>
      <c r="F29" s="73" t="str">
        <f t="shared" si="1"/>
        <v/>
      </c>
      <c r="G29" s="54"/>
      <c r="H29" s="54"/>
      <c r="I29" s="58"/>
      <c r="J29" s="57"/>
      <c r="K29" s="62" t="s">
        <v>24</v>
      </c>
      <c r="L29" s="45"/>
      <c r="M29" s="59"/>
      <c r="N29" s="45"/>
      <c r="O29" s="45"/>
      <c r="P29" s="61" t="s">
        <v>48</v>
      </c>
      <c r="S29" t="s">
        <v>12</v>
      </c>
    </row>
    <row r="30" spans="1:21" ht="16.95" customHeight="1" x14ac:dyDescent="0.2">
      <c r="B30" s="69"/>
      <c r="C30" s="70"/>
      <c r="D30" s="71"/>
      <c r="E30" s="72" t="str">
        <f t="shared" si="0"/>
        <v/>
      </c>
      <c r="F30" s="73" t="str">
        <f t="shared" si="1"/>
        <v/>
      </c>
      <c r="G30" s="54"/>
      <c r="H30" s="54"/>
      <c r="I30" s="58"/>
      <c r="J30" s="57"/>
      <c r="K30" s="62" t="s">
        <v>24</v>
      </c>
      <c r="L30" s="45"/>
      <c r="M30" s="59"/>
      <c r="N30" s="45"/>
      <c r="O30" s="45"/>
      <c r="P30" s="61" t="s">
        <v>48</v>
      </c>
      <c r="S30" t="s">
        <v>13</v>
      </c>
    </row>
    <row r="31" spans="1:21" ht="16.95" customHeight="1" x14ac:dyDescent="0.2">
      <c r="B31" s="69"/>
      <c r="C31" s="70"/>
      <c r="D31" s="71"/>
      <c r="E31" s="72" t="str">
        <f t="shared" si="0"/>
        <v/>
      </c>
      <c r="F31" s="73" t="str">
        <f t="shared" si="1"/>
        <v/>
      </c>
      <c r="G31" s="54"/>
      <c r="H31" s="54"/>
      <c r="I31" s="58"/>
      <c r="J31" s="57"/>
      <c r="K31" s="62" t="s">
        <v>24</v>
      </c>
      <c r="L31" s="45"/>
      <c r="M31" s="59"/>
      <c r="N31" s="45"/>
      <c r="O31" s="45"/>
      <c r="P31" s="61" t="s">
        <v>48</v>
      </c>
      <c r="S31" t="s">
        <v>14</v>
      </c>
    </row>
    <row r="32" spans="1:21" ht="16.95" customHeight="1" x14ac:dyDescent="0.2">
      <c r="B32" s="69"/>
      <c r="C32" s="70"/>
      <c r="D32" s="71"/>
      <c r="E32" s="72" t="str">
        <f t="shared" si="0"/>
        <v/>
      </c>
      <c r="F32" s="73" t="str">
        <f t="shared" si="1"/>
        <v/>
      </c>
      <c r="G32" s="54"/>
      <c r="H32" s="54"/>
      <c r="I32" s="58"/>
      <c r="J32" s="57"/>
      <c r="K32" s="62" t="s">
        <v>24</v>
      </c>
      <c r="L32" s="45"/>
      <c r="M32" s="59"/>
      <c r="N32" s="45"/>
      <c r="O32" s="45"/>
      <c r="P32" s="61" t="s">
        <v>48</v>
      </c>
    </row>
    <row r="33" spans="1:16" ht="16.95" customHeight="1" x14ac:dyDescent="0.2">
      <c r="B33" s="69"/>
      <c r="C33" s="70"/>
      <c r="D33" s="71"/>
      <c r="E33" s="72" t="str">
        <f t="shared" si="0"/>
        <v/>
      </c>
      <c r="F33" s="73" t="str">
        <f t="shared" si="1"/>
        <v/>
      </c>
      <c r="G33" s="54"/>
      <c r="H33" s="54"/>
      <c r="I33" s="58"/>
      <c r="J33" s="57"/>
      <c r="K33" s="62" t="s">
        <v>24</v>
      </c>
      <c r="L33" s="45"/>
      <c r="M33" s="59"/>
      <c r="N33" s="45"/>
      <c r="O33" s="45"/>
      <c r="P33" s="61" t="s">
        <v>48</v>
      </c>
    </row>
    <row r="34" spans="1:16" ht="16.95" customHeight="1" x14ac:dyDescent="0.15">
      <c r="A34" s="13">
        <v>20</v>
      </c>
      <c r="B34" s="69"/>
      <c r="C34" s="70"/>
      <c r="D34" s="71"/>
      <c r="E34" s="72" t="str">
        <f t="shared" si="0"/>
        <v/>
      </c>
      <c r="F34" s="73" t="str">
        <f t="shared" si="1"/>
        <v/>
      </c>
      <c r="G34" s="54"/>
      <c r="H34" s="54"/>
      <c r="I34" s="58"/>
      <c r="J34" s="57"/>
      <c r="K34" s="62" t="s">
        <v>24</v>
      </c>
      <c r="L34" s="45"/>
      <c r="M34" s="59"/>
      <c r="N34" s="45"/>
      <c r="O34" s="45"/>
      <c r="P34" s="61" t="s">
        <v>48</v>
      </c>
    </row>
    <row r="35" spans="1:16" ht="16.95" customHeight="1" x14ac:dyDescent="0.2">
      <c r="B35" s="69"/>
      <c r="C35" s="70"/>
      <c r="D35" s="71"/>
      <c r="E35" s="72" t="str">
        <f t="shared" si="0"/>
        <v/>
      </c>
      <c r="F35" s="73" t="str">
        <f t="shared" si="1"/>
        <v/>
      </c>
      <c r="G35" s="54"/>
      <c r="H35" s="56"/>
      <c r="I35" s="58"/>
      <c r="J35" s="57"/>
      <c r="K35" s="62" t="s">
        <v>24</v>
      </c>
      <c r="L35" s="45"/>
      <c r="M35" s="59"/>
      <c r="N35" s="45"/>
      <c r="O35" s="45"/>
      <c r="P35" s="61" t="s">
        <v>48</v>
      </c>
    </row>
    <row r="36" spans="1:16" ht="16.95" customHeight="1" x14ac:dyDescent="0.2">
      <c r="B36" s="69"/>
      <c r="C36" s="70"/>
      <c r="D36" s="71"/>
      <c r="E36" s="72" t="str">
        <f t="shared" si="0"/>
        <v/>
      </c>
      <c r="F36" s="73" t="str">
        <f t="shared" si="1"/>
        <v/>
      </c>
      <c r="G36" s="54"/>
      <c r="H36" s="56"/>
      <c r="I36" s="58"/>
      <c r="J36" s="57"/>
      <c r="K36" s="62" t="s">
        <v>24</v>
      </c>
      <c r="L36" s="45"/>
      <c r="M36" s="59"/>
      <c r="N36" s="45"/>
      <c r="O36" s="45"/>
      <c r="P36" s="61" t="s">
        <v>48</v>
      </c>
    </row>
    <row r="37" spans="1:16" ht="16.95" customHeight="1" x14ac:dyDescent="0.2">
      <c r="B37" s="69"/>
      <c r="C37" s="70"/>
      <c r="D37" s="71"/>
      <c r="E37" s="72" t="str">
        <f t="shared" si="0"/>
        <v/>
      </c>
      <c r="F37" s="73" t="str">
        <f t="shared" si="1"/>
        <v/>
      </c>
      <c r="G37" s="54"/>
      <c r="H37" s="56"/>
      <c r="I37" s="58"/>
      <c r="J37" s="57"/>
      <c r="K37" s="62" t="s">
        <v>24</v>
      </c>
      <c r="L37" s="45"/>
      <c r="M37" s="59"/>
      <c r="N37" s="45"/>
      <c r="O37" s="45"/>
      <c r="P37" s="61" t="s">
        <v>48</v>
      </c>
    </row>
    <row r="38" spans="1:16" ht="16.95" customHeight="1" x14ac:dyDescent="0.2">
      <c r="B38" s="69"/>
      <c r="C38" s="70"/>
      <c r="D38" s="71"/>
      <c r="E38" s="72" t="str">
        <f t="shared" si="0"/>
        <v/>
      </c>
      <c r="F38" s="73" t="str">
        <f t="shared" si="1"/>
        <v/>
      </c>
      <c r="G38" s="54"/>
      <c r="H38" s="56"/>
      <c r="I38" s="58"/>
      <c r="J38" s="57"/>
      <c r="K38" s="62" t="s">
        <v>24</v>
      </c>
      <c r="L38" s="45"/>
      <c r="M38" s="59"/>
      <c r="N38" s="45"/>
      <c r="O38" s="45"/>
      <c r="P38" s="61" t="s">
        <v>48</v>
      </c>
    </row>
    <row r="39" spans="1:16" ht="16.95" customHeight="1" x14ac:dyDescent="0.15">
      <c r="A39" s="13">
        <v>25</v>
      </c>
      <c r="B39" s="69"/>
      <c r="C39" s="70"/>
      <c r="D39" s="71"/>
      <c r="E39" s="72" t="str">
        <f t="shared" si="0"/>
        <v/>
      </c>
      <c r="F39" s="73" t="str">
        <f t="shared" si="1"/>
        <v/>
      </c>
      <c r="G39" s="54"/>
      <c r="H39" s="56"/>
      <c r="I39" s="58"/>
      <c r="J39" s="57"/>
      <c r="K39" s="62" t="s">
        <v>24</v>
      </c>
      <c r="L39" s="45"/>
      <c r="M39" s="59"/>
      <c r="N39" s="45"/>
      <c r="O39" s="45"/>
      <c r="P39" s="61" t="s">
        <v>48</v>
      </c>
    </row>
    <row r="40" spans="1:16" ht="16.95" customHeight="1" x14ac:dyDescent="0.2">
      <c r="B40" s="69"/>
      <c r="C40" s="70"/>
      <c r="D40" s="71"/>
      <c r="E40" s="72" t="str">
        <f t="shared" si="0"/>
        <v/>
      </c>
      <c r="F40" s="73" t="str">
        <f t="shared" si="1"/>
        <v/>
      </c>
      <c r="G40" s="54"/>
      <c r="H40" s="56"/>
      <c r="I40" s="58"/>
      <c r="J40" s="57"/>
      <c r="K40" s="62" t="s">
        <v>24</v>
      </c>
      <c r="L40" s="45"/>
      <c r="M40" s="59"/>
      <c r="N40" s="45"/>
      <c r="O40" s="45"/>
      <c r="P40" s="61" t="s">
        <v>48</v>
      </c>
    </row>
    <row r="41" spans="1:16" ht="16.95" customHeight="1" x14ac:dyDescent="0.2">
      <c r="B41" s="69"/>
      <c r="C41" s="70"/>
      <c r="D41" s="71"/>
      <c r="E41" s="72" t="str">
        <f t="shared" si="0"/>
        <v/>
      </c>
      <c r="F41" s="73" t="str">
        <f t="shared" si="1"/>
        <v/>
      </c>
      <c r="G41" s="54"/>
      <c r="H41" s="56"/>
      <c r="I41" s="58"/>
      <c r="J41" s="57"/>
      <c r="K41" s="62" t="s">
        <v>24</v>
      </c>
      <c r="L41" s="45"/>
      <c r="M41" s="59"/>
      <c r="N41" s="45"/>
      <c r="O41" s="45"/>
      <c r="P41" s="61" t="s">
        <v>48</v>
      </c>
    </row>
    <row r="42" spans="1:16" ht="16.95" customHeight="1" x14ac:dyDescent="0.2">
      <c r="B42" s="69"/>
      <c r="C42" s="70"/>
      <c r="D42" s="71"/>
      <c r="E42" s="72" t="str">
        <f t="shared" si="0"/>
        <v/>
      </c>
      <c r="F42" s="73" t="str">
        <f t="shared" si="1"/>
        <v/>
      </c>
      <c r="G42" s="54"/>
      <c r="H42" s="56"/>
      <c r="I42" s="58"/>
      <c r="J42" s="57"/>
      <c r="K42" s="62" t="s">
        <v>24</v>
      </c>
      <c r="L42" s="45"/>
      <c r="M42" s="59"/>
      <c r="N42" s="45"/>
      <c r="O42" s="45"/>
      <c r="P42" s="61" t="s">
        <v>48</v>
      </c>
    </row>
    <row r="43" spans="1:16" ht="16.95" customHeight="1" x14ac:dyDescent="0.2">
      <c r="B43" s="69"/>
      <c r="C43" s="70"/>
      <c r="D43" s="71"/>
      <c r="E43" s="72" t="str">
        <f t="shared" si="0"/>
        <v/>
      </c>
      <c r="F43" s="73" t="str">
        <f t="shared" si="1"/>
        <v/>
      </c>
      <c r="G43" s="54"/>
      <c r="H43" s="56"/>
      <c r="I43" s="58"/>
      <c r="J43" s="57"/>
      <c r="K43" s="62" t="s">
        <v>24</v>
      </c>
      <c r="L43" s="45"/>
      <c r="M43" s="59"/>
      <c r="N43" s="45"/>
      <c r="O43" s="45"/>
      <c r="P43" s="61" t="s">
        <v>48</v>
      </c>
    </row>
    <row r="44" spans="1:16" ht="16.95" customHeight="1" x14ac:dyDescent="0.15">
      <c r="A44" s="13">
        <v>30</v>
      </c>
      <c r="B44" s="69"/>
      <c r="C44" s="70"/>
      <c r="D44" s="71"/>
      <c r="E44" s="72" t="str">
        <f t="shared" si="0"/>
        <v/>
      </c>
      <c r="F44" s="73" t="str">
        <f t="shared" si="1"/>
        <v/>
      </c>
      <c r="G44" s="54"/>
      <c r="H44" s="56"/>
      <c r="I44" s="58"/>
      <c r="J44" s="57"/>
      <c r="K44" s="62" t="s">
        <v>24</v>
      </c>
      <c r="L44" s="45"/>
      <c r="M44" s="59"/>
      <c r="N44" s="45"/>
      <c r="O44" s="45"/>
      <c r="P44" s="61" t="s">
        <v>48</v>
      </c>
    </row>
    <row r="45" spans="1:16" ht="16.95" customHeight="1" x14ac:dyDescent="0.15">
      <c r="A45" s="13"/>
      <c r="B45" s="69"/>
      <c r="C45" s="70"/>
      <c r="D45" s="71"/>
      <c r="E45" s="72" t="str">
        <f t="shared" si="0"/>
        <v/>
      </c>
      <c r="F45" s="73" t="str">
        <f t="shared" si="1"/>
        <v/>
      </c>
      <c r="G45" s="54"/>
      <c r="H45" s="56"/>
      <c r="I45" s="58"/>
      <c r="J45" s="57"/>
      <c r="K45" s="62" t="s">
        <v>24</v>
      </c>
      <c r="L45" s="45"/>
      <c r="M45" s="59"/>
      <c r="N45" s="45"/>
      <c r="O45" s="45"/>
      <c r="P45" s="61" t="s">
        <v>48</v>
      </c>
    </row>
    <row r="46" spans="1:16" ht="16.95" customHeight="1" x14ac:dyDescent="0.15">
      <c r="A46" s="13"/>
      <c r="B46" s="69"/>
      <c r="C46" s="70"/>
      <c r="D46" s="71"/>
      <c r="E46" s="72" t="str">
        <f t="shared" si="0"/>
        <v/>
      </c>
      <c r="F46" s="73" t="str">
        <f t="shared" si="1"/>
        <v/>
      </c>
      <c r="G46" s="54"/>
      <c r="H46" s="56"/>
      <c r="I46" s="58"/>
      <c r="J46" s="57"/>
      <c r="K46" s="62" t="s">
        <v>24</v>
      </c>
      <c r="L46" s="45"/>
      <c r="M46" s="59"/>
      <c r="N46" s="45"/>
      <c r="O46" s="45"/>
      <c r="P46" s="61" t="s">
        <v>48</v>
      </c>
    </row>
    <row r="47" spans="1:16" ht="16.95" customHeight="1" x14ac:dyDescent="0.15">
      <c r="A47" s="13"/>
      <c r="B47" s="69"/>
      <c r="C47" s="70"/>
      <c r="D47" s="71"/>
      <c r="E47" s="72" t="str">
        <f t="shared" si="0"/>
        <v/>
      </c>
      <c r="F47" s="73" t="str">
        <f t="shared" si="1"/>
        <v/>
      </c>
      <c r="G47" s="54"/>
      <c r="H47" s="56"/>
      <c r="I47" s="58"/>
      <c r="J47" s="57"/>
      <c r="K47" s="62" t="s">
        <v>24</v>
      </c>
      <c r="L47" s="45"/>
      <c r="M47" s="59"/>
      <c r="N47" s="45"/>
      <c r="O47" s="45"/>
      <c r="P47" s="61" t="s">
        <v>48</v>
      </c>
    </row>
    <row r="48" spans="1:16" ht="16.95" customHeight="1" x14ac:dyDescent="0.15">
      <c r="A48" s="13"/>
      <c r="B48" s="69"/>
      <c r="C48" s="70"/>
      <c r="D48" s="71"/>
      <c r="E48" s="72" t="str">
        <f t="shared" si="0"/>
        <v/>
      </c>
      <c r="F48" s="73" t="str">
        <f t="shared" si="1"/>
        <v/>
      </c>
      <c r="G48" s="54"/>
      <c r="H48" s="56"/>
      <c r="I48" s="58"/>
      <c r="J48" s="57"/>
      <c r="K48" s="62" t="s">
        <v>24</v>
      </c>
      <c r="L48" s="45"/>
      <c r="M48" s="59"/>
      <c r="N48" s="45"/>
      <c r="O48" s="45"/>
      <c r="P48" s="61" t="s">
        <v>48</v>
      </c>
    </row>
    <row r="49" spans="1:22" ht="16.95" customHeight="1" x14ac:dyDescent="0.15">
      <c r="A49" s="13">
        <v>35</v>
      </c>
      <c r="B49" s="69"/>
      <c r="C49" s="70"/>
      <c r="D49" s="71"/>
      <c r="E49" s="72" t="str">
        <f t="shared" si="0"/>
        <v/>
      </c>
      <c r="F49" s="73" t="str">
        <f t="shared" si="1"/>
        <v/>
      </c>
      <c r="G49" s="54"/>
      <c r="H49" s="56"/>
      <c r="I49" s="58"/>
      <c r="J49" s="57"/>
      <c r="K49" s="62" t="s">
        <v>24</v>
      </c>
      <c r="L49" s="45"/>
      <c r="M49" s="60"/>
      <c r="N49" s="45"/>
      <c r="O49" s="45"/>
      <c r="P49" s="61" t="s">
        <v>48</v>
      </c>
    </row>
    <row r="50" spans="1:22" ht="16.95" customHeight="1" x14ac:dyDescent="0.2">
      <c r="B50" s="4" t="s">
        <v>15</v>
      </c>
      <c r="G50" s="1"/>
      <c r="L50" s="11"/>
      <c r="M50" s="11"/>
    </row>
    <row r="51" spans="1:22" ht="16.95" customHeight="1" x14ac:dyDescent="0.2">
      <c r="B51"/>
      <c r="F51" t="s">
        <v>67</v>
      </c>
      <c r="I51" s="1"/>
      <c r="J51" s="1"/>
      <c r="K51" s="87" t="s">
        <v>79</v>
      </c>
      <c r="L51" s="88"/>
      <c r="M51" s="14" t="s">
        <v>78</v>
      </c>
      <c r="N51" s="80" t="s">
        <v>42</v>
      </c>
      <c r="O51" s="81"/>
      <c r="P51" s="82"/>
    </row>
    <row r="52" spans="1:22" ht="16.95" customHeight="1" x14ac:dyDescent="0.2">
      <c r="B52" s="35" t="s">
        <v>16</v>
      </c>
      <c r="C52" s="74"/>
      <c r="D52" s="75"/>
      <c r="E52" s="76"/>
      <c r="F52" s="36" t="s">
        <v>68</v>
      </c>
      <c r="G52" s="105"/>
      <c r="H52" s="106"/>
      <c r="I52" s="107"/>
      <c r="J52" s="24"/>
      <c r="K52" s="114" t="s">
        <v>77</v>
      </c>
      <c r="L52" s="115"/>
      <c r="M52" s="25"/>
      <c r="N52" s="95"/>
      <c r="O52" s="96"/>
      <c r="P52" s="97"/>
      <c r="Q52" s="1"/>
    </row>
    <row r="53" spans="1:22" ht="16.95" customHeight="1" thickBot="1" x14ac:dyDescent="0.25">
      <c r="B53" s="37" t="s">
        <v>17</v>
      </c>
      <c r="C53" s="74"/>
      <c r="D53" s="75"/>
      <c r="E53" s="76"/>
      <c r="F53" s="38" t="s">
        <v>41</v>
      </c>
      <c r="G53" s="108"/>
      <c r="H53" s="109"/>
      <c r="I53" s="110"/>
      <c r="J53" s="24"/>
      <c r="K53" s="83" t="s">
        <v>76</v>
      </c>
      <c r="L53" s="84"/>
      <c r="M53" s="65"/>
      <c r="N53" s="98">
        <f>1000*M53</f>
        <v>0</v>
      </c>
      <c r="O53" s="99"/>
      <c r="P53" s="100"/>
      <c r="Q53" s="22"/>
    </row>
    <row r="54" spans="1:22" ht="16.95" customHeight="1" thickBot="1" x14ac:dyDescent="0.25">
      <c r="B54" s="37" t="s">
        <v>31</v>
      </c>
      <c r="C54" s="77"/>
      <c r="D54" s="78"/>
      <c r="E54" s="79"/>
      <c r="F54" s="36" t="s">
        <v>68</v>
      </c>
      <c r="G54" s="111"/>
      <c r="H54" s="112"/>
      <c r="I54" s="113"/>
      <c r="J54" s="24"/>
      <c r="K54" s="85" t="s">
        <v>87</v>
      </c>
      <c r="L54" s="85"/>
      <c r="M54" s="86"/>
      <c r="N54" s="101">
        <f>SUM(N52:P53)</f>
        <v>0</v>
      </c>
      <c r="O54" s="102"/>
      <c r="P54" s="103"/>
      <c r="Q54" s="22"/>
    </row>
    <row r="55" spans="1:22" ht="16.95" customHeight="1" x14ac:dyDescent="0.2">
      <c r="B55" s="66"/>
      <c r="C55" s="66"/>
      <c r="D55" s="67"/>
      <c r="E55" s="67"/>
      <c r="F55" s="38" t="s">
        <v>41</v>
      </c>
      <c r="G55" s="108"/>
      <c r="H55" s="109"/>
      <c r="I55" s="110"/>
      <c r="J55" s="63"/>
      <c r="K55" s="63"/>
      <c r="L55" s="1"/>
      <c r="M55" s="64"/>
      <c r="N55" s="104"/>
      <c r="O55" s="104"/>
      <c r="P55" s="104"/>
      <c r="Q55" s="23"/>
    </row>
    <row r="56" spans="1:22" ht="12.6" customHeight="1" x14ac:dyDescent="0.2">
      <c r="C56" s="5"/>
      <c r="D56" s="17"/>
      <c r="F56" s="39"/>
      <c r="H56" s="39" t="s">
        <v>69</v>
      </c>
      <c r="I56" s="9"/>
      <c r="J56" s="9"/>
      <c r="L56" s="27"/>
      <c r="M56" s="26"/>
      <c r="N56" s="23"/>
      <c r="O56" s="23"/>
    </row>
    <row r="57" spans="1:22" ht="14.4" customHeight="1" x14ac:dyDescent="0.2">
      <c r="C57" s="5"/>
      <c r="D57" s="17"/>
      <c r="I57" s="50" t="s">
        <v>84</v>
      </c>
    </row>
    <row r="58" spans="1:22" ht="18" customHeight="1" x14ac:dyDescent="0.2">
      <c r="A58" s="46" t="s">
        <v>83</v>
      </c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8"/>
      <c r="N58" s="42"/>
      <c r="O58" s="42"/>
      <c r="P58" s="42"/>
    </row>
    <row r="59" spans="1:22" ht="18" customHeight="1" x14ac:dyDescent="0.2">
      <c r="A59" s="47" t="s">
        <v>44</v>
      </c>
      <c r="B59" s="41"/>
      <c r="C59" s="42" t="s">
        <v>45</v>
      </c>
      <c r="D59" s="42"/>
      <c r="E59" s="42"/>
      <c r="F59" s="42"/>
      <c r="G59" s="42"/>
      <c r="H59" s="42"/>
      <c r="I59" s="42"/>
      <c r="J59" s="42"/>
      <c r="K59" s="42"/>
      <c r="L59" s="49"/>
      <c r="M59" s="46"/>
      <c r="N59" s="42"/>
      <c r="O59" s="42"/>
      <c r="P59" s="42"/>
      <c r="V59" s="26"/>
    </row>
    <row r="60" spans="1:22" ht="18" customHeight="1" x14ac:dyDescent="0.2">
      <c r="A60" s="47" t="s">
        <v>72</v>
      </c>
      <c r="B60" s="41"/>
      <c r="C60" s="43" t="s">
        <v>46</v>
      </c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 t="s">
        <v>43</v>
      </c>
      <c r="O60" s="42"/>
      <c r="P60" s="42"/>
    </row>
    <row r="61" spans="1:22" ht="16.95" customHeight="1" x14ac:dyDescent="0.2">
      <c r="A61" t="s">
        <v>88</v>
      </c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44"/>
      <c r="M61" s="26"/>
      <c r="N61" s="42"/>
      <c r="O61" s="42"/>
      <c r="P61" s="42"/>
    </row>
    <row r="62" spans="1:22" ht="16.95" customHeight="1" x14ac:dyDescent="0.2">
      <c r="N62" s="18"/>
      <c r="O62" s="18"/>
      <c r="P62" s="18"/>
    </row>
    <row r="63" spans="1:22" ht="16.95" customHeight="1" x14ac:dyDescent="0.2"/>
    <row r="64" spans="1:22" ht="16.95" customHeight="1" x14ac:dyDescent="0.2"/>
    <row r="65" ht="16.95" customHeight="1" x14ac:dyDescent="0.2"/>
    <row r="66" ht="16.95" customHeight="1" x14ac:dyDescent="0.2"/>
    <row r="67" ht="16.95" customHeight="1" x14ac:dyDescent="0.2"/>
    <row r="68" ht="16.95" customHeight="1" x14ac:dyDescent="0.2"/>
    <row r="69" ht="16.95" customHeight="1" x14ac:dyDescent="0.2"/>
    <row r="70" ht="16.95" customHeight="1" x14ac:dyDescent="0.2"/>
    <row r="71" ht="16.95" customHeight="1" x14ac:dyDescent="0.2"/>
    <row r="72" ht="16.95" customHeight="1" x14ac:dyDescent="0.2"/>
    <row r="73" ht="16.95" customHeight="1" x14ac:dyDescent="0.2"/>
    <row r="74" ht="16.95" customHeight="1" x14ac:dyDescent="0.2"/>
    <row r="75" ht="16.95" customHeight="1" x14ac:dyDescent="0.2"/>
    <row r="76" ht="16.95" customHeight="1" x14ac:dyDescent="0.2"/>
    <row r="77" ht="16.95" customHeight="1" x14ac:dyDescent="0.2"/>
    <row r="78" ht="16.95" customHeight="1" x14ac:dyDescent="0.2"/>
    <row r="79" ht="16.95" customHeight="1" x14ac:dyDescent="0.2"/>
    <row r="80" ht="16.95" customHeight="1" x14ac:dyDescent="0.2"/>
    <row r="81" ht="16.95" customHeight="1" x14ac:dyDescent="0.2"/>
    <row r="82" ht="16.95" customHeight="1" x14ac:dyDescent="0.2"/>
    <row r="83" ht="16.95" customHeight="1" x14ac:dyDescent="0.2"/>
    <row r="84" ht="16.95" customHeight="1" x14ac:dyDescent="0.2"/>
    <row r="85" ht="16.95" customHeight="1" x14ac:dyDescent="0.2"/>
    <row r="86" ht="16.95" customHeight="1" x14ac:dyDescent="0.2"/>
    <row r="87" ht="16.95" customHeight="1" x14ac:dyDescent="0.2"/>
    <row r="88" ht="16.95" customHeight="1" x14ac:dyDescent="0.2"/>
    <row r="89" ht="16.95" customHeight="1" x14ac:dyDescent="0.2"/>
    <row r="90" ht="16.95" customHeight="1" x14ac:dyDescent="0.2"/>
    <row r="91" ht="16.95" customHeight="1" x14ac:dyDescent="0.2"/>
    <row r="92" ht="16.95" customHeight="1" x14ac:dyDescent="0.2"/>
    <row r="93" ht="16.95" customHeight="1" x14ac:dyDescent="0.2"/>
    <row r="94" ht="16.95" customHeight="1" x14ac:dyDescent="0.2"/>
    <row r="95" ht="16.95" customHeight="1" x14ac:dyDescent="0.2"/>
    <row r="96" ht="16.95" customHeight="1" x14ac:dyDescent="0.2"/>
    <row r="97" ht="16.95" customHeight="1" x14ac:dyDescent="0.2"/>
    <row r="98" ht="16.95" customHeight="1" x14ac:dyDescent="0.2"/>
    <row r="99" ht="16.95" customHeight="1" x14ac:dyDescent="0.2"/>
    <row r="100" ht="16.95" customHeight="1" x14ac:dyDescent="0.2"/>
    <row r="101" ht="16.95" customHeight="1" x14ac:dyDescent="0.2"/>
    <row r="102" ht="16.95" customHeight="1" x14ac:dyDescent="0.2"/>
    <row r="103" ht="16.95" customHeight="1" x14ac:dyDescent="0.2"/>
    <row r="104" ht="16.95" customHeight="1" x14ac:dyDescent="0.2"/>
    <row r="105" ht="16.95" customHeight="1" x14ac:dyDescent="0.2"/>
    <row r="106" ht="16.95" customHeight="1" x14ac:dyDescent="0.2"/>
    <row r="107" ht="16.95" customHeight="1" x14ac:dyDescent="0.2"/>
    <row r="108" ht="16.95" customHeight="1" x14ac:dyDescent="0.2"/>
    <row r="109" ht="16.95" customHeight="1" x14ac:dyDescent="0.2"/>
    <row r="110" ht="16.95" customHeight="1" x14ac:dyDescent="0.2"/>
    <row r="111" ht="16.95" customHeight="1" x14ac:dyDescent="0.2"/>
    <row r="112" ht="16.95" customHeight="1" x14ac:dyDescent="0.2"/>
    <row r="113" ht="16.95" customHeight="1" x14ac:dyDescent="0.2"/>
    <row r="114" ht="16.95" customHeight="1" x14ac:dyDescent="0.2"/>
    <row r="115" ht="16.95" customHeight="1" x14ac:dyDescent="0.2"/>
    <row r="116" ht="16.95" customHeight="1" x14ac:dyDescent="0.2"/>
    <row r="117" ht="16.95" customHeight="1" x14ac:dyDescent="0.2"/>
    <row r="118" ht="16.95" customHeight="1" x14ac:dyDescent="0.2"/>
    <row r="119" ht="16.95" customHeight="1" x14ac:dyDescent="0.2"/>
    <row r="120" ht="16.95" customHeight="1" x14ac:dyDescent="0.2"/>
    <row r="121" ht="16.95" customHeight="1" x14ac:dyDescent="0.2"/>
  </sheetData>
  <mergeCells count="18">
    <mergeCell ref="N55:P55"/>
    <mergeCell ref="G52:I52"/>
    <mergeCell ref="G53:I53"/>
    <mergeCell ref="G54:I54"/>
    <mergeCell ref="G55:I55"/>
    <mergeCell ref="K52:L52"/>
    <mergeCell ref="N3:P3"/>
    <mergeCell ref="N2:P2"/>
    <mergeCell ref="N52:P52"/>
    <mergeCell ref="N53:P53"/>
    <mergeCell ref="N54:P54"/>
    <mergeCell ref="C52:E52"/>
    <mergeCell ref="C53:E53"/>
    <mergeCell ref="C54:E54"/>
    <mergeCell ref="N51:P51"/>
    <mergeCell ref="K53:L53"/>
    <mergeCell ref="K54:M54"/>
    <mergeCell ref="K51:L51"/>
  </mergeCells>
  <phoneticPr fontId="3"/>
  <dataValidations xWindow="645" yWindow="712" count="16">
    <dataValidation type="list" allowBlank="1" showInputMessage="1" showErrorMessage="1" promptTitle="性別" prompt="性別を選択してください。" sqref="H15:H49" xr:uid="{00000000-0002-0000-0000-000000000000}">
      <formula1>$R$14:$R$15</formula1>
    </dataValidation>
    <dataValidation allowBlank="1" showInputMessage="1" showErrorMessage="1" promptTitle="学年" prompt="学年を半角数字で入力してください。" sqref="G15:G49" xr:uid="{00000000-0002-0000-0000-000001000000}"/>
    <dataValidation type="list" imeMode="halfAlpha" allowBlank="1" showInputMessage="1" showErrorMessage="1" promptTitle="４Ｒ" prompt="4×１００MRの出場選手の出場種目を選んでください。_x000a__x000a_１年・２年・共通種目に、学校単位で各学校男子１チーム、女子１チームです。" sqref="N15:O49" xr:uid="{00000000-0002-0000-0000-000002000000}">
      <formula1>$T$14:$T$19</formula1>
    </dataValidation>
    <dataValidation allowBlank="1" showInputMessage="1" showErrorMessage="1" promptTitle="姓" prompt="姓のみ入力" sqref="C15:C49" xr:uid="{00000000-0002-0000-0000-000004000000}"/>
    <dataValidation allowBlank="1" showInputMessage="1" showErrorMessage="1" promptTitle="名" prompt="名のみ入力。" sqref="D15:D49" xr:uid="{00000000-0002-0000-0000-000005000000}"/>
    <dataValidation imeMode="hiragana" allowBlank="1" showInputMessage="1" showErrorMessage="1" promptTitle="ﾌﾘｶﾞﾅ" prompt="姓の欄に入力するとそのﾌﾘｶﾞﾅが演算結果として表示されます。_x000a_正しく表示されない場合は再度、正しいﾌﾘｶﾞﾅを半角ｶﾀｶﾅで入力してください。" sqref="E15:E49" xr:uid="{00000000-0002-0000-0000-000006000000}"/>
    <dataValidation imeMode="hiragana" allowBlank="1" showInputMessage="1" showErrorMessage="1" promptTitle="ﾌﾘｶﾞﾅ" prompt="名の欄に入力するとそのﾌﾘｶﾞﾅが演算結果として表示されます。_x000a_正しく表示されない場合は再度、正しいﾌﾘｶﾞﾅを半角ｶﾀｶﾅで入力してください。" sqref="F15:F49" xr:uid="{00000000-0002-0000-0000-000007000000}"/>
    <dataValidation allowBlank="1" showInputMessage="1" showErrorMessage="1" promptTitle="最高記録（トラック種目のみ）" prompt="半角数字で入力ください。_x000a_12秒00→「1200」_x000a_4分45秒01→「44501」" sqref="M15:M49" xr:uid="{00000000-0002-0000-0000-000008000000}">
      <formula1>0</formula1>
      <formula2>0</formula2>
    </dataValidation>
    <dataValidation allowBlank="1" showInputMessage="1" showErrorMessage="1" prompt="半角英数で5/1のように入力してください" sqref="D55" xr:uid="{A4224A61-718A-470D-A431-5449B66D924D}"/>
    <dataValidation allowBlank="1" showInputMessage="1" showErrorMessage="1" promptTitle="ｱｽﾘｰﾄﾋﾞﾌﾞｽ番号" prompt="空欄のままで作成してください。" sqref="B15:B49" xr:uid="{C8DB901B-E208-479C-ABE5-DD5B72D768C5}"/>
    <dataValidation type="list" allowBlank="1" showInputMessage="1" showErrorMessage="1" promptTitle="希望係名" prompt="プルダウンから選んで入力してください（不足している審判です）" sqref="G53:I53 G55:I55" xr:uid="{D0085CDB-01CE-44E6-B23C-A2808A23ED79}">
      <formula1>$U$14:$U$23</formula1>
    </dataValidation>
    <dataValidation allowBlank="1" showInputMessage="1" showErrorMessage="1" prompt="人数、チーム数を半角数字で入力してください。" sqref="M52:M53" xr:uid="{5EF176A9-6ADD-4A9A-B201-8203D270B93F}"/>
    <dataValidation type="list" allowBlank="1" showInputMessage="1" showErrorMessage="1" promptTitle="種目" prompt="出場種目を選びます。_x000a_要項をよく確認してください。" sqref="L15:L49" xr:uid="{04A43EF4-A02B-4EB7-877C-FF08AED2CB0A}">
      <formula1>$S$14:$S$31</formula1>
    </dataValidation>
    <dataValidation allowBlank="1" showInputMessage="1" showErrorMessage="1" promptTitle="携帯番号" prompt="半角数字で-(ﾊｲﾌﾝ)入れる_x000a_例：090-1234-5678" sqref="C54:E54" xr:uid="{508871D1-63ED-49F3-9CDE-EC963B6A46E1}"/>
    <dataValidation allowBlank="1" showInputMessage="1" showErrorMessage="1" promptTitle="所属の正式名称" prompt="賞状に表示される学校や団体名の正式名称を記入（例：松江第七中学校）" sqref="I15:I49" xr:uid="{2B567E28-CCD4-43B3-9610-740DFBB00ACC}"/>
    <dataValidation allowBlank="1" showInputMessage="1" showErrorMessage="1" promptTitle="所属略称" prompt="学校名の略称を６文字以内で入力。_x000a_(例)松江第七中学校→松江七中_x000a_葛西中学校→葛西中_x000a__x000a__x000a_" sqref="J15:J49" xr:uid="{4EA876C8-CC47-4DCD-AE09-D3241F8C6D4B}"/>
  </dataValidations>
  <hyperlinks>
    <hyperlink ref="L5" r:id="rId1" xr:uid="{8C9CFB14-D8AE-4FFE-B059-E2494827C886}"/>
  </hyperlinks>
  <printOptions horizontalCentered="1"/>
  <pageMargins left="0.19685039370078741" right="0.19685039370078741" top="0.39370078740157483" bottom="0.23622047244094491" header="0.51181102362204722" footer="0.51181102362204722"/>
  <pageSetup paperSize="9" scale="80" orientation="portrait" horizontalDpi="4294967293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区内中学</vt:lpstr>
      <vt:lpstr>区内中学!Print_Area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染谷実</dc:creator>
  <cp:lastModifiedBy>和夫 林</cp:lastModifiedBy>
  <cp:lastPrinted>2024-12-22T07:54:41Z</cp:lastPrinted>
  <dcterms:created xsi:type="dcterms:W3CDTF">2013-03-12T03:07:53Z</dcterms:created>
  <dcterms:modified xsi:type="dcterms:W3CDTF">2025-05-01T10:46:13Z</dcterms:modified>
</cp:coreProperties>
</file>